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185" windowWidth="14880" windowHeight="6660" tabRatio="941" activeTab="5"/>
  </bookViews>
  <sheets>
    <sheet name="February 2014 (2)" sheetId="48" r:id="rId1"/>
    <sheet name="March 2014 (2)" sheetId="49" r:id="rId2"/>
    <sheet name="April" sheetId="50" r:id="rId3"/>
    <sheet name="May" sheetId="46" r:id="rId4"/>
    <sheet name="June" sheetId="47" r:id="rId5"/>
    <sheet name="July" sheetId="51" r:id="rId6"/>
    <sheet name="August" sheetId="52" r:id="rId7"/>
    <sheet name="Sep 2014" sheetId="53" r:id="rId8"/>
    <sheet name="Oct 2014" sheetId="54" r:id="rId9"/>
  </sheets>
  <definedNames>
    <definedName name="_xlnm._FilterDatabase" localSheetId="2" hidden="1">April!$A$2:$Q$456</definedName>
    <definedName name="_xlnm._FilterDatabase" localSheetId="0" hidden="1">'February 2014 (2)'!$A$2:$Q$456</definedName>
    <definedName name="_xlnm._FilterDatabase" localSheetId="1" hidden="1">'March 2014 (2)'!$A$2:$Q$456</definedName>
    <definedName name="_xlnm._FilterDatabase" localSheetId="3" hidden="1">May!$A$2:$Q$455</definedName>
    <definedName name="_xlnm.Print_Area" localSheetId="2">April!$A$1:$P$16</definedName>
    <definedName name="_xlnm.Print_Area" localSheetId="0">'February 2014 (2)'!$A$1:$P$16</definedName>
    <definedName name="_xlnm.Print_Area" localSheetId="1">'March 2014 (2)'!$A$1:$P$16</definedName>
    <definedName name="_xlnm.Print_Area" localSheetId="3">May!$A$1:$P$16</definedName>
    <definedName name="Status" localSheetId="2">#REF!</definedName>
    <definedName name="Status" localSheetId="0">#REF!</definedName>
    <definedName name="Status" localSheetId="1">#REF!</definedName>
    <definedName name="Status">#REF!</definedName>
    <definedName name="Type" localSheetId="2">#REF!</definedName>
    <definedName name="Type" localSheetId="0">#REF!</definedName>
    <definedName name="Type" localSheetId="1">#REF!</definedName>
    <definedName name="Type">#REF!</definedName>
    <definedName name="Z_6027F0D9_9680_469D_9326_926A3C5EC0E0_.wvu.PrintArea" localSheetId="2" hidden="1">April!$A$1:$P$16</definedName>
    <definedName name="Z_6027F0D9_9680_469D_9326_926A3C5EC0E0_.wvu.PrintArea" localSheetId="0" hidden="1">'February 2014 (2)'!$A$1:$P$16</definedName>
    <definedName name="Z_6027F0D9_9680_469D_9326_926A3C5EC0E0_.wvu.PrintArea" localSheetId="1" hidden="1">'March 2014 (2)'!$A$1:$P$16</definedName>
    <definedName name="Z_6027F0D9_9680_469D_9326_926A3C5EC0E0_.wvu.PrintArea" localSheetId="3" hidden="1">May!$A$1:$P$16</definedName>
  </definedNames>
  <calcPr calcId="145621"/>
  <customWorkbookViews>
    <customWorkbookView name="Stander, Ryno R - Personal View" guid="{6027F0D9-9680-469D-9326-926A3C5EC0E0}" mergeInterval="0" personalView="1" maximized="1" windowWidth="1596" windowHeight="675" activeSheetId="1"/>
  </customWorkbookViews>
</workbook>
</file>

<file path=xl/calcChain.xml><?xml version="1.0" encoding="utf-8"?>
<calcChain xmlns="http://schemas.openxmlformats.org/spreadsheetml/2006/main">
  <c r="N570" i="53" l="1"/>
  <c r="P415" i="53"/>
  <c r="N220" i="53" l="1"/>
  <c r="N619" i="53"/>
  <c r="N618" i="53"/>
  <c r="N617" i="53"/>
  <c r="N616" i="53"/>
  <c r="N615" i="53"/>
  <c r="O614" i="53"/>
  <c r="P614" i="53" s="1"/>
  <c r="N614" i="53"/>
  <c r="N613" i="53"/>
  <c r="N612" i="53"/>
  <c r="N611" i="53"/>
  <c r="N610" i="53"/>
  <c r="N609" i="53"/>
  <c r="O608" i="53"/>
  <c r="P608" i="53" s="1"/>
  <c r="N608" i="53"/>
  <c r="N607" i="53"/>
  <c r="N606" i="53"/>
  <c r="N605" i="53"/>
  <c r="N604" i="53"/>
  <c r="N603" i="53"/>
  <c r="O602" i="53"/>
  <c r="N602" i="53"/>
  <c r="N601" i="53"/>
  <c r="N600" i="53"/>
  <c r="N599" i="53"/>
  <c r="N598" i="53"/>
  <c r="N597" i="53"/>
  <c r="O596" i="53"/>
  <c r="P596" i="53" s="1"/>
  <c r="N596" i="53"/>
  <c r="N595" i="53"/>
  <c r="N594" i="53"/>
  <c r="N593" i="53"/>
  <c r="N592" i="53"/>
  <c r="N591" i="53"/>
  <c r="O590" i="53"/>
  <c r="P590" i="53" s="1"/>
  <c r="N590" i="53"/>
  <c r="N589" i="53"/>
  <c r="N588" i="53"/>
  <c r="N587" i="53"/>
  <c r="N586" i="53"/>
  <c r="N585" i="53"/>
  <c r="O584" i="53"/>
  <c r="N584" i="53"/>
  <c r="N583" i="53"/>
  <c r="N582" i="53"/>
  <c r="N581" i="53"/>
  <c r="N580" i="53"/>
  <c r="N579" i="53"/>
  <c r="O578" i="53"/>
  <c r="P578" i="53" s="1"/>
  <c r="N577" i="53"/>
  <c r="N576" i="53"/>
  <c r="N575" i="53"/>
  <c r="N574" i="53"/>
  <c r="N573" i="53"/>
  <c r="O572" i="53"/>
  <c r="P572" i="53" s="1"/>
  <c r="N571" i="53"/>
  <c r="N569" i="53"/>
  <c r="N568" i="53"/>
  <c r="N567" i="53"/>
  <c r="O566" i="53"/>
  <c r="P566" i="53" s="1"/>
  <c r="N565" i="53"/>
  <c r="N564" i="53"/>
  <c r="N563" i="53"/>
  <c r="N562" i="53"/>
  <c r="N561" i="53"/>
  <c r="O560" i="53"/>
  <c r="P560" i="53" s="1"/>
  <c r="N559" i="53"/>
  <c r="N558" i="53"/>
  <c r="N557" i="53"/>
  <c r="N556" i="53"/>
  <c r="N555" i="53"/>
  <c r="O554" i="53"/>
  <c r="P554" i="53" s="1"/>
  <c r="N554" i="53"/>
  <c r="N553" i="53"/>
  <c r="N552" i="53"/>
  <c r="N551" i="53"/>
  <c r="N550" i="53"/>
  <c r="N549" i="53"/>
  <c r="O548" i="53"/>
  <c r="N548" i="53"/>
  <c r="N547" i="53"/>
  <c r="N546" i="53"/>
  <c r="N545" i="53"/>
  <c r="N544" i="53"/>
  <c r="N543" i="53"/>
  <c r="O542" i="53"/>
  <c r="N542" i="53"/>
  <c r="N541" i="53"/>
  <c r="N540" i="53"/>
  <c r="N539" i="53"/>
  <c r="N538" i="53"/>
  <c r="N537" i="53"/>
  <c r="O536" i="53"/>
  <c r="P536" i="53" s="1"/>
  <c r="N536" i="53"/>
  <c r="N535" i="53"/>
  <c r="N534" i="53"/>
  <c r="N533" i="53"/>
  <c r="N532" i="53"/>
  <c r="N531" i="53"/>
  <c r="O530" i="53"/>
  <c r="P530" i="53" s="1"/>
  <c r="N529" i="53"/>
  <c r="N528" i="53"/>
  <c r="N527" i="53"/>
  <c r="N526" i="53"/>
  <c r="N525" i="53"/>
  <c r="O524" i="53"/>
  <c r="P524" i="53" s="1"/>
  <c r="N524" i="53"/>
  <c r="N523" i="53"/>
  <c r="N522" i="53"/>
  <c r="N521" i="53"/>
  <c r="N520" i="53"/>
  <c r="N519" i="53"/>
  <c r="O518" i="53"/>
  <c r="P518" i="53" s="1"/>
  <c r="N518" i="53"/>
  <c r="N517" i="53"/>
  <c r="N516" i="53"/>
  <c r="N515" i="53"/>
  <c r="N514" i="53"/>
  <c r="N513" i="53"/>
  <c r="O512" i="53"/>
  <c r="P512" i="53" s="1"/>
  <c r="N512" i="53"/>
  <c r="N511" i="53"/>
  <c r="N510" i="53"/>
  <c r="N509" i="53"/>
  <c r="N508" i="53"/>
  <c r="N507" i="53"/>
  <c r="O506" i="53"/>
  <c r="P506" i="53" s="1"/>
  <c r="N506" i="53"/>
  <c r="N505" i="53"/>
  <c r="N504" i="53"/>
  <c r="N503" i="53"/>
  <c r="N502" i="53"/>
  <c r="N501" i="53"/>
  <c r="O500" i="53"/>
  <c r="P500" i="53" s="1"/>
  <c r="N500" i="53"/>
  <c r="N499" i="53"/>
  <c r="N498" i="53"/>
  <c r="N497" i="53"/>
  <c r="N496" i="53"/>
  <c r="N495" i="53"/>
  <c r="O494" i="53"/>
  <c r="P494" i="53" s="1"/>
  <c r="N494" i="53"/>
  <c r="N493" i="53"/>
  <c r="N492" i="53"/>
  <c r="N491" i="53"/>
  <c r="N490" i="53"/>
  <c r="N489" i="53"/>
  <c r="O488" i="53"/>
  <c r="P488" i="53" s="1"/>
  <c r="N488" i="53"/>
  <c r="N487" i="53"/>
  <c r="N486" i="53"/>
  <c r="N485" i="53"/>
  <c r="N484" i="53"/>
  <c r="N483" i="53"/>
  <c r="O482" i="53"/>
  <c r="P482" i="53" s="1"/>
  <c r="N482" i="53"/>
  <c r="N481" i="53"/>
  <c r="N480" i="53"/>
  <c r="N479" i="53"/>
  <c r="N478" i="53"/>
  <c r="N477" i="53"/>
  <c r="O476" i="53"/>
  <c r="P476" i="53" s="1"/>
  <c r="N476" i="53"/>
  <c r="N475" i="53"/>
  <c r="N474" i="53"/>
  <c r="N473" i="53"/>
  <c r="N472" i="53"/>
  <c r="N471" i="53"/>
  <c r="O470" i="53"/>
  <c r="P470" i="53" s="1"/>
  <c r="N470" i="53"/>
  <c r="N469" i="53"/>
  <c r="N468" i="53"/>
  <c r="N467" i="53"/>
  <c r="N466" i="53"/>
  <c r="P464" i="53"/>
  <c r="O464" i="53"/>
  <c r="N463" i="53"/>
  <c r="N462" i="53"/>
  <c r="N461" i="53"/>
  <c r="N460" i="53"/>
  <c r="N459" i="53"/>
  <c r="O458" i="53"/>
  <c r="P458" i="53" s="1"/>
  <c r="N458" i="53"/>
  <c r="N457" i="53"/>
  <c r="N456" i="53"/>
  <c r="N455" i="53"/>
  <c r="N454" i="53"/>
  <c r="N453" i="53"/>
  <c r="O452" i="53"/>
  <c r="P452" i="53" s="1"/>
  <c r="N452" i="53"/>
  <c r="N451" i="53"/>
  <c r="N450" i="53"/>
  <c r="N449" i="53"/>
  <c r="N448" i="53"/>
  <c r="N447" i="53"/>
  <c r="O446" i="53"/>
  <c r="P446" i="53" s="1"/>
  <c r="N446" i="53"/>
  <c r="N445" i="53"/>
  <c r="N444" i="53"/>
  <c r="N443" i="53"/>
  <c r="N442" i="53"/>
  <c r="N441" i="53"/>
  <c r="O440" i="53"/>
  <c r="P440" i="53" s="1"/>
  <c r="N440" i="53"/>
  <c r="N439" i="53"/>
  <c r="N438" i="53"/>
  <c r="N437" i="53"/>
  <c r="N436" i="53"/>
  <c r="N435" i="53"/>
  <c r="O434" i="53"/>
  <c r="P434" i="53" s="1"/>
  <c r="N434" i="53"/>
  <c r="N433" i="53"/>
  <c r="N432" i="53"/>
  <c r="N431" i="53"/>
  <c r="N430" i="53"/>
  <c r="N429" i="53"/>
  <c r="O428" i="53"/>
  <c r="P428" i="53" s="1"/>
  <c r="N428" i="53"/>
  <c r="N427" i="53"/>
  <c r="O421" i="53"/>
  <c r="P421" i="53" s="1"/>
  <c r="P409" i="53"/>
  <c r="O409" i="53"/>
  <c r="O403" i="53"/>
  <c r="P403" i="53" s="1"/>
  <c r="P397" i="53"/>
  <c r="O397" i="53"/>
  <c r="N396" i="53"/>
  <c r="N395" i="53"/>
  <c r="N394" i="53"/>
  <c r="N393" i="53"/>
  <c r="N392" i="53"/>
  <c r="O391" i="53"/>
  <c r="P391" i="53" s="1"/>
  <c r="N391" i="53"/>
  <c r="N390" i="53"/>
  <c r="N389" i="53"/>
  <c r="N388" i="53"/>
  <c r="N387" i="53"/>
  <c r="N386" i="53"/>
  <c r="O385" i="53"/>
  <c r="P385" i="53" s="1"/>
  <c r="O379" i="53"/>
  <c r="P379" i="53" s="1"/>
  <c r="P373" i="53"/>
  <c r="O373" i="53"/>
  <c r="O367" i="53"/>
  <c r="P367" i="53" s="1"/>
  <c r="P357" i="53"/>
  <c r="O350" i="53"/>
  <c r="P350" i="53" s="1"/>
  <c r="O344" i="53"/>
  <c r="P344" i="53" s="1"/>
  <c r="O338" i="53"/>
  <c r="P338" i="53" s="1"/>
  <c r="O332" i="53"/>
  <c r="P332" i="53" s="1"/>
  <c r="P327" i="53"/>
  <c r="P321" i="53"/>
  <c r="P315" i="53"/>
  <c r="O309" i="53"/>
  <c r="P309" i="53" s="1"/>
  <c r="O303" i="53"/>
  <c r="P303" i="53" s="1"/>
  <c r="P297" i="53"/>
  <c r="P291" i="53"/>
  <c r="P285" i="53"/>
  <c r="O280" i="53"/>
  <c r="P280" i="53" s="1"/>
  <c r="N279" i="53"/>
  <c r="N278" i="53"/>
  <c r="N277" i="53"/>
  <c r="N276" i="53"/>
  <c r="O274" i="53"/>
  <c r="P274" i="53" s="1"/>
  <c r="N273" i="53"/>
  <c r="N272" i="53"/>
  <c r="N271" i="53"/>
  <c r="N270" i="53"/>
  <c r="N269" i="53"/>
  <c r="P268" i="53"/>
  <c r="O268" i="53"/>
  <c r="N268" i="53"/>
  <c r="N267" i="53"/>
  <c r="N266" i="53"/>
  <c r="N265" i="53"/>
  <c r="N264" i="53"/>
  <c r="N263" i="53"/>
  <c r="P262" i="53"/>
  <c r="O262" i="53"/>
  <c r="N262" i="53"/>
  <c r="N261" i="53"/>
  <c r="N260" i="53"/>
  <c r="N259" i="53"/>
  <c r="N258" i="53"/>
  <c r="N257" i="53"/>
  <c r="P256" i="53"/>
  <c r="O256" i="53"/>
  <c r="N256" i="53"/>
  <c r="N255" i="53"/>
  <c r="N254" i="53"/>
  <c r="N253" i="53"/>
  <c r="N252" i="53"/>
  <c r="N251" i="53"/>
  <c r="P250" i="53"/>
  <c r="O250" i="53"/>
  <c r="N250" i="53"/>
  <c r="N249" i="53"/>
  <c r="N248" i="53"/>
  <c r="N247" i="53"/>
  <c r="N246" i="53"/>
  <c r="N245" i="53"/>
  <c r="P244" i="53"/>
  <c r="O244" i="53"/>
  <c r="N244" i="53"/>
  <c r="N243" i="53"/>
  <c r="N242" i="53"/>
  <c r="N241" i="53"/>
  <c r="N240" i="53"/>
  <c r="N239" i="53"/>
  <c r="P238" i="53"/>
  <c r="O238" i="53"/>
  <c r="N238" i="53"/>
  <c r="N237" i="53"/>
  <c r="N236" i="53"/>
  <c r="N235" i="53"/>
  <c r="N234" i="53"/>
  <c r="N233" i="53"/>
  <c r="O232" i="53"/>
  <c r="N232" i="53"/>
  <c r="N231" i="53"/>
  <c r="N230" i="53"/>
  <c r="N229" i="53"/>
  <c r="N228" i="53"/>
  <c r="N227" i="53"/>
  <c r="O226" i="53"/>
  <c r="P226" i="53" s="1"/>
  <c r="N226" i="53"/>
  <c r="N225" i="53"/>
  <c r="N224" i="53"/>
  <c r="N223" i="53"/>
  <c r="N222" i="53"/>
  <c r="N221" i="53"/>
  <c r="P220" i="53"/>
  <c r="O220" i="53"/>
  <c r="N219" i="53"/>
  <c r="N218" i="53"/>
  <c r="N217" i="53"/>
  <c r="N216" i="53"/>
  <c r="N215" i="53"/>
  <c r="P214" i="53"/>
  <c r="O214" i="53"/>
  <c r="N214" i="53"/>
  <c r="N213" i="53"/>
  <c r="N212" i="53"/>
  <c r="N211" i="53"/>
  <c r="N210" i="53"/>
  <c r="N209" i="53"/>
  <c r="P208" i="53"/>
  <c r="O208" i="53"/>
  <c r="N208" i="53"/>
  <c r="N207" i="53"/>
  <c r="N206" i="53"/>
  <c r="N205" i="53"/>
  <c r="N204" i="53"/>
  <c r="N203" i="53"/>
  <c r="P202" i="53"/>
  <c r="O202" i="53"/>
  <c r="N202" i="53"/>
  <c r="N201" i="53"/>
  <c r="N200" i="53"/>
  <c r="N199" i="53"/>
  <c r="N198" i="53"/>
  <c r="N197" i="53"/>
  <c r="P196" i="53"/>
  <c r="O196" i="53"/>
  <c r="N196" i="53"/>
  <c r="N195" i="53"/>
  <c r="P195" i="53" s="1"/>
  <c r="N194" i="53"/>
  <c r="N193" i="53"/>
  <c r="N192" i="53"/>
  <c r="N191" i="53"/>
  <c r="N190" i="53"/>
  <c r="N189" i="53"/>
  <c r="O188" i="53"/>
  <c r="P188" i="53" s="1"/>
  <c r="N188" i="53"/>
  <c r="N187" i="53"/>
  <c r="N186" i="53"/>
  <c r="N185" i="53"/>
  <c r="N184" i="53"/>
  <c r="N183" i="53"/>
  <c r="O182" i="53"/>
  <c r="P182" i="53" s="1"/>
  <c r="N182" i="53"/>
  <c r="N181" i="53"/>
  <c r="N180" i="53"/>
  <c r="N179" i="53"/>
  <c r="N178" i="53"/>
  <c r="N177" i="53"/>
  <c r="O176" i="53"/>
  <c r="P176" i="53" s="1"/>
  <c r="N176" i="53"/>
  <c r="N175" i="53"/>
  <c r="N174" i="53"/>
  <c r="N173" i="53"/>
  <c r="N172" i="53"/>
  <c r="N171" i="53"/>
  <c r="O170" i="53"/>
  <c r="P170" i="53" s="1"/>
  <c r="N170" i="53"/>
  <c r="N169" i="53"/>
  <c r="N168" i="53"/>
  <c r="N167" i="53"/>
  <c r="N166" i="53"/>
  <c r="N165" i="53"/>
  <c r="O164" i="53"/>
  <c r="P164" i="53" s="1"/>
  <c r="N164" i="53"/>
  <c r="N163" i="53"/>
  <c r="N162" i="53"/>
  <c r="N161" i="53"/>
  <c r="N160" i="53"/>
  <c r="N159" i="53"/>
  <c r="O158" i="53"/>
  <c r="P158" i="53" s="1"/>
  <c r="N158" i="53"/>
  <c r="N157" i="53"/>
  <c r="N156" i="53"/>
  <c r="N155" i="53"/>
  <c r="N154" i="53"/>
  <c r="N153" i="53"/>
  <c r="O152" i="53"/>
  <c r="N152" i="53"/>
  <c r="N151" i="53"/>
  <c r="N150" i="53"/>
  <c r="N149" i="53"/>
  <c r="N148" i="53"/>
  <c r="N147" i="53"/>
  <c r="O146" i="53"/>
  <c r="P146" i="53" s="1"/>
  <c r="N146" i="53"/>
  <c r="N145" i="53"/>
  <c r="N144" i="53"/>
  <c r="N143" i="53"/>
  <c r="N142" i="53"/>
  <c r="N141" i="53"/>
  <c r="O140" i="53"/>
  <c r="P140" i="53" s="1"/>
  <c r="N140" i="53"/>
  <c r="N139" i="53"/>
  <c r="N138" i="53"/>
  <c r="N137" i="53"/>
  <c r="N136" i="53"/>
  <c r="N135" i="53"/>
  <c r="O134" i="53"/>
  <c r="P134" i="53" s="1"/>
  <c r="N134" i="53"/>
  <c r="N133" i="53"/>
  <c r="N132" i="53"/>
  <c r="N131" i="53"/>
  <c r="N130" i="53"/>
  <c r="N129" i="53"/>
  <c r="O128" i="53"/>
  <c r="P128" i="53" s="1"/>
  <c r="N128" i="53"/>
  <c r="N127" i="53"/>
  <c r="N126" i="53"/>
  <c r="N125" i="53"/>
  <c r="N124" i="53"/>
  <c r="N123" i="53"/>
  <c r="O122" i="53"/>
  <c r="P122" i="53" s="1"/>
  <c r="N122" i="53"/>
  <c r="N121" i="53"/>
  <c r="N120" i="53"/>
  <c r="N119" i="53"/>
  <c r="N118" i="53"/>
  <c r="N117" i="53"/>
  <c r="O116" i="53"/>
  <c r="P116" i="53" s="1"/>
  <c r="N116" i="53"/>
  <c r="N115" i="53"/>
  <c r="N114" i="53"/>
  <c r="N113" i="53"/>
  <c r="N112" i="53"/>
  <c r="N111" i="53"/>
  <c r="O110" i="53"/>
  <c r="P110" i="53" s="1"/>
  <c r="N110" i="53"/>
  <c r="N109" i="53"/>
  <c r="N108" i="53"/>
  <c r="N107" i="53"/>
  <c r="N106" i="53"/>
  <c r="N105" i="53"/>
  <c r="O104" i="53"/>
  <c r="P104" i="53" s="1"/>
  <c r="N104" i="53"/>
  <c r="N103" i="53"/>
  <c r="N102" i="53"/>
  <c r="N101" i="53"/>
  <c r="N100" i="53"/>
  <c r="N99" i="53"/>
  <c r="O98" i="53"/>
  <c r="P98" i="53" s="1"/>
  <c r="N98" i="53"/>
  <c r="N97" i="53"/>
  <c r="N96" i="53"/>
  <c r="N95" i="53"/>
  <c r="N94" i="53"/>
  <c r="N93" i="53"/>
  <c r="O92" i="53"/>
  <c r="P92" i="53" s="1"/>
  <c r="N92" i="53"/>
  <c r="N91" i="53"/>
  <c r="N90" i="53"/>
  <c r="N89" i="53"/>
  <c r="N88" i="53"/>
  <c r="N87" i="53"/>
  <c r="O86" i="53"/>
  <c r="N86" i="53"/>
  <c r="N85" i="53"/>
  <c r="N84" i="53"/>
  <c r="N83" i="53"/>
  <c r="N82" i="53"/>
  <c r="N81" i="53"/>
  <c r="O80" i="53"/>
  <c r="N80" i="53"/>
  <c r="N79" i="53"/>
  <c r="N78" i="53"/>
  <c r="N77" i="53"/>
  <c r="N76" i="53"/>
  <c r="N75" i="53"/>
  <c r="O74" i="53"/>
  <c r="P74" i="53" s="1"/>
  <c r="N74" i="53"/>
  <c r="N73" i="53"/>
  <c r="N72" i="53"/>
  <c r="N71" i="53"/>
  <c r="N70" i="53"/>
  <c r="N69" i="53"/>
  <c r="O68" i="53"/>
  <c r="P68" i="53" s="1"/>
  <c r="N68" i="53"/>
  <c r="N67" i="53"/>
  <c r="N65" i="53"/>
  <c r="N64" i="53"/>
  <c r="N63" i="53"/>
  <c r="O62" i="53"/>
  <c r="P62" i="53" s="1"/>
  <c r="N62" i="53"/>
  <c r="N61" i="53"/>
  <c r="N60" i="53"/>
  <c r="N59" i="53"/>
  <c r="N58" i="53"/>
  <c r="N57" i="53"/>
  <c r="O56" i="53"/>
  <c r="P56" i="53" s="1"/>
  <c r="N56" i="53"/>
  <c r="N55" i="53"/>
  <c r="N54" i="53"/>
  <c r="N53" i="53"/>
  <c r="N52" i="53"/>
  <c r="N51" i="53"/>
  <c r="O50" i="53"/>
  <c r="N50" i="53"/>
  <c r="N49" i="53"/>
  <c r="N48" i="53"/>
  <c r="N47" i="53"/>
  <c r="N46" i="53"/>
  <c r="N45" i="53"/>
  <c r="O44" i="53"/>
  <c r="P44" i="53" s="1"/>
  <c r="N44" i="53"/>
  <c r="N43" i="53"/>
  <c r="N42" i="53"/>
  <c r="N41" i="53"/>
  <c r="N40" i="53"/>
  <c r="N39" i="53"/>
  <c r="O38" i="53"/>
  <c r="P38" i="53" s="1"/>
  <c r="N38" i="53"/>
  <c r="N37" i="53"/>
  <c r="N36" i="53"/>
  <c r="N35" i="53"/>
  <c r="N34" i="53"/>
  <c r="N33" i="53"/>
  <c r="O32" i="53"/>
  <c r="P32" i="53" s="1"/>
  <c r="N32" i="53"/>
  <c r="N31" i="53"/>
  <c r="N30" i="53"/>
  <c r="N29" i="53"/>
  <c r="N28" i="53"/>
  <c r="N27" i="53"/>
  <c r="O26" i="53"/>
  <c r="P26" i="53" s="1"/>
  <c r="N26" i="53"/>
  <c r="N25" i="53"/>
  <c r="N24" i="53"/>
  <c r="N23" i="53"/>
  <c r="N22" i="53"/>
  <c r="N21" i="53"/>
  <c r="O20" i="53"/>
  <c r="P20" i="53" s="1"/>
  <c r="N20" i="53"/>
  <c r="N19" i="53"/>
  <c r="N18" i="53"/>
  <c r="N17" i="53"/>
  <c r="N15" i="53"/>
  <c r="O14" i="53"/>
  <c r="P14" i="53" s="1"/>
  <c r="N14" i="53"/>
  <c r="N13" i="53"/>
  <c r="N11" i="53"/>
  <c r="N10" i="53"/>
  <c r="N9" i="53"/>
  <c r="P8" i="53"/>
  <c r="O8" i="53"/>
  <c r="N8" i="53"/>
  <c r="N7" i="53"/>
  <c r="N6" i="53"/>
  <c r="N5" i="53"/>
  <c r="N4" i="53"/>
  <c r="N3" i="53"/>
  <c r="P2" i="53"/>
  <c r="O2" i="53"/>
  <c r="N2" i="53"/>
  <c r="P542" i="53" l="1"/>
  <c r="P232" i="53"/>
  <c r="P602" i="53"/>
  <c r="P584" i="53"/>
  <c r="P548" i="53"/>
  <c r="P152" i="53"/>
  <c r="P86" i="53"/>
  <c r="P80" i="53"/>
  <c r="P50" i="53"/>
  <c r="P421" i="52"/>
  <c r="O421" i="52"/>
  <c r="N390" i="52" l="1"/>
  <c r="N389" i="52"/>
  <c r="N388" i="52"/>
  <c r="N387" i="52"/>
  <c r="N386" i="52"/>
  <c r="P385" i="52"/>
  <c r="O385" i="52"/>
  <c r="N385" i="52"/>
  <c r="N396" i="52"/>
  <c r="N395" i="52"/>
  <c r="N394" i="52"/>
  <c r="N393" i="52"/>
  <c r="N392" i="52"/>
  <c r="O391" i="52"/>
  <c r="P391" i="52" s="1"/>
  <c r="N391" i="52"/>
  <c r="N619" i="52"/>
  <c r="N618" i="52"/>
  <c r="N617" i="52"/>
  <c r="N616" i="52"/>
  <c r="N615" i="52"/>
  <c r="O614" i="52"/>
  <c r="N614" i="52"/>
  <c r="N602" i="52"/>
  <c r="O602" i="52"/>
  <c r="N603" i="52"/>
  <c r="N604" i="52"/>
  <c r="N605" i="52"/>
  <c r="N606" i="52"/>
  <c r="N607" i="52"/>
  <c r="N608" i="52"/>
  <c r="O608" i="52"/>
  <c r="N609" i="52"/>
  <c r="N610" i="52"/>
  <c r="N611" i="52"/>
  <c r="N612" i="52"/>
  <c r="N613" i="52"/>
  <c r="N420" i="52"/>
  <c r="N419" i="52"/>
  <c r="N418" i="52"/>
  <c r="N417" i="52"/>
  <c r="N416" i="52"/>
  <c r="O415" i="52"/>
  <c r="P614" i="52" l="1"/>
  <c r="P602" i="52"/>
  <c r="P608" i="52"/>
  <c r="P415" i="52"/>
  <c r="N360" i="52"/>
  <c r="N347" i="52"/>
  <c r="N328" i="52"/>
  <c r="N281" i="52"/>
  <c r="N293" i="52"/>
  <c r="N359" i="52" l="1"/>
  <c r="N346" i="52"/>
  <c r="N309" i="52"/>
  <c r="N292" i="52"/>
  <c r="N291" i="52" l="1"/>
  <c r="N327" i="52"/>
  <c r="N358" i="52"/>
  <c r="N345" i="52"/>
  <c r="N357" i="52" l="1"/>
  <c r="N344" i="52"/>
  <c r="N280" i="52"/>
  <c r="N601" i="52" l="1"/>
  <c r="N600" i="52"/>
  <c r="N599" i="52"/>
  <c r="N598" i="52"/>
  <c r="N597" i="52"/>
  <c r="O596" i="52"/>
  <c r="N596" i="52"/>
  <c r="N595" i="52"/>
  <c r="N594" i="52"/>
  <c r="N593" i="52"/>
  <c r="N592" i="52"/>
  <c r="N591" i="52"/>
  <c r="O590" i="52"/>
  <c r="N590" i="52"/>
  <c r="N589" i="52"/>
  <c r="N588" i="52"/>
  <c r="N587" i="52"/>
  <c r="N586" i="52"/>
  <c r="N585" i="52"/>
  <c r="O584" i="52"/>
  <c r="N584" i="52"/>
  <c r="N583" i="52"/>
  <c r="N582" i="52"/>
  <c r="N581" i="52"/>
  <c r="N580" i="52"/>
  <c r="N579" i="52"/>
  <c r="O578" i="52"/>
  <c r="N577" i="52"/>
  <c r="N576" i="52"/>
  <c r="N575" i="52"/>
  <c r="N574" i="52"/>
  <c r="N573" i="52"/>
  <c r="O572" i="52"/>
  <c r="N571" i="52"/>
  <c r="N570" i="52"/>
  <c r="N569" i="52"/>
  <c r="N568" i="52"/>
  <c r="N567" i="52"/>
  <c r="O566" i="52"/>
  <c r="N565" i="52"/>
  <c r="N564" i="52"/>
  <c r="N563" i="52"/>
  <c r="N562" i="52"/>
  <c r="N561" i="52"/>
  <c r="O560" i="52"/>
  <c r="N559" i="52"/>
  <c r="N558" i="52"/>
  <c r="N557" i="52"/>
  <c r="N556" i="52"/>
  <c r="N555" i="52"/>
  <c r="O554" i="52"/>
  <c r="N554" i="52"/>
  <c r="N553" i="52"/>
  <c r="N552" i="52"/>
  <c r="N551" i="52"/>
  <c r="N550" i="52"/>
  <c r="N549" i="52"/>
  <c r="O548" i="52"/>
  <c r="N548" i="52"/>
  <c r="N547" i="52"/>
  <c r="N546" i="52"/>
  <c r="N545" i="52"/>
  <c r="N544" i="52"/>
  <c r="N543" i="52"/>
  <c r="O542" i="52"/>
  <c r="N542" i="52"/>
  <c r="N541" i="52"/>
  <c r="N540" i="52"/>
  <c r="N539" i="52"/>
  <c r="N538" i="52"/>
  <c r="N537" i="52"/>
  <c r="O536" i="52"/>
  <c r="N536" i="52"/>
  <c r="N535" i="52"/>
  <c r="N534" i="52"/>
  <c r="N533" i="52"/>
  <c r="N532" i="52"/>
  <c r="N531" i="52"/>
  <c r="O530" i="52"/>
  <c r="N529" i="52"/>
  <c r="N528" i="52"/>
  <c r="N527" i="52"/>
  <c r="N526" i="52"/>
  <c r="N525" i="52"/>
  <c r="O524" i="52"/>
  <c r="N524" i="52"/>
  <c r="N523" i="52"/>
  <c r="N522" i="52"/>
  <c r="N521" i="52"/>
  <c r="N520" i="52"/>
  <c r="N519" i="52"/>
  <c r="O518" i="52"/>
  <c r="N518" i="52"/>
  <c r="N517" i="52"/>
  <c r="N516" i="52"/>
  <c r="N515" i="52"/>
  <c r="N514" i="52"/>
  <c r="N513" i="52"/>
  <c r="O512" i="52"/>
  <c r="N512" i="52"/>
  <c r="N511" i="52"/>
  <c r="N510" i="52"/>
  <c r="N509" i="52"/>
  <c r="N508" i="52"/>
  <c r="N507" i="52"/>
  <c r="O506" i="52"/>
  <c r="N506" i="52"/>
  <c r="N505" i="52"/>
  <c r="N504" i="52"/>
  <c r="N503" i="52"/>
  <c r="N502" i="52"/>
  <c r="N501" i="52"/>
  <c r="O500" i="52"/>
  <c r="N500" i="52"/>
  <c r="N499" i="52"/>
  <c r="N498" i="52"/>
  <c r="N497" i="52"/>
  <c r="N496" i="52"/>
  <c r="N495" i="52"/>
  <c r="O494" i="52"/>
  <c r="N494" i="52"/>
  <c r="N493" i="52"/>
  <c r="N492" i="52"/>
  <c r="N491" i="52"/>
  <c r="N490" i="52"/>
  <c r="N489" i="52"/>
  <c r="O488" i="52"/>
  <c r="N488" i="52"/>
  <c r="N487" i="52"/>
  <c r="N486" i="52"/>
  <c r="N485" i="52"/>
  <c r="N484" i="52"/>
  <c r="N483" i="52"/>
  <c r="O482" i="52"/>
  <c r="N482" i="52"/>
  <c r="N481" i="52"/>
  <c r="N480" i="52"/>
  <c r="N479" i="52"/>
  <c r="N478" i="52"/>
  <c r="N477" i="52"/>
  <c r="O476" i="52"/>
  <c r="N476" i="52"/>
  <c r="N475" i="52"/>
  <c r="N474" i="52"/>
  <c r="N473" i="52"/>
  <c r="N472" i="52"/>
  <c r="N471" i="52"/>
  <c r="O470" i="52"/>
  <c r="N470" i="52"/>
  <c r="N469" i="52"/>
  <c r="N468" i="52"/>
  <c r="N467" i="52"/>
  <c r="N466" i="52"/>
  <c r="O464" i="52"/>
  <c r="N463" i="52"/>
  <c r="N462" i="52"/>
  <c r="N461" i="52"/>
  <c r="N460" i="52"/>
  <c r="N459" i="52"/>
  <c r="O458" i="52"/>
  <c r="N458" i="52"/>
  <c r="N457" i="52"/>
  <c r="N456" i="52"/>
  <c r="N455" i="52"/>
  <c r="N454" i="52"/>
  <c r="N453" i="52"/>
  <c r="O452" i="52"/>
  <c r="N452" i="52"/>
  <c r="N451" i="52"/>
  <c r="N450" i="52"/>
  <c r="N449" i="52"/>
  <c r="N448" i="52"/>
  <c r="N447" i="52"/>
  <c r="O446" i="52"/>
  <c r="N446" i="52"/>
  <c r="N445" i="52"/>
  <c r="N444" i="52"/>
  <c r="N443" i="52"/>
  <c r="N442" i="52"/>
  <c r="N441" i="52"/>
  <c r="O440" i="52"/>
  <c r="N440" i="52"/>
  <c r="N439" i="52"/>
  <c r="N438" i="52"/>
  <c r="N437" i="52"/>
  <c r="N436" i="52"/>
  <c r="N435" i="52"/>
  <c r="O434" i="52"/>
  <c r="N434" i="52"/>
  <c r="N433" i="52"/>
  <c r="N432" i="52"/>
  <c r="N431" i="52"/>
  <c r="N430" i="52"/>
  <c r="N429" i="52"/>
  <c r="O428" i="52"/>
  <c r="N428" i="52"/>
  <c r="N427" i="52"/>
  <c r="O409" i="52"/>
  <c r="P409" i="52" s="1"/>
  <c r="O403" i="52"/>
  <c r="P403" i="52" s="1"/>
  <c r="O397" i="52"/>
  <c r="P397" i="52" s="1"/>
  <c r="O379" i="52"/>
  <c r="P379" i="52" s="1"/>
  <c r="O373" i="52"/>
  <c r="P373" i="52" s="1"/>
  <c r="O367" i="52"/>
  <c r="P367" i="52" s="1"/>
  <c r="P357" i="52"/>
  <c r="O350" i="52"/>
  <c r="P350" i="52" s="1"/>
  <c r="O344" i="52"/>
  <c r="P344" i="52" s="1"/>
  <c r="O338" i="52"/>
  <c r="P338" i="52" s="1"/>
  <c r="O332" i="52"/>
  <c r="P332" i="52" s="1"/>
  <c r="O327" i="52"/>
  <c r="P327" i="52" s="1"/>
  <c r="O321" i="52"/>
  <c r="P321" i="52" s="1"/>
  <c r="O315" i="52"/>
  <c r="P315" i="52" s="1"/>
  <c r="O309" i="52"/>
  <c r="P309" i="52" s="1"/>
  <c r="O303" i="52"/>
  <c r="P303" i="52" s="1"/>
  <c r="P297" i="52"/>
  <c r="O291" i="52"/>
  <c r="P291" i="52" s="1"/>
  <c r="P285" i="52"/>
  <c r="O280" i="52"/>
  <c r="P280" i="52" s="1"/>
  <c r="N279" i="52"/>
  <c r="N278" i="52"/>
  <c r="N277" i="52"/>
  <c r="N276" i="52"/>
  <c r="O274" i="52"/>
  <c r="N273" i="52"/>
  <c r="N272" i="52"/>
  <c r="N271" i="52"/>
  <c r="N270" i="52"/>
  <c r="N269" i="52"/>
  <c r="O268" i="52"/>
  <c r="N268" i="52"/>
  <c r="N267" i="52"/>
  <c r="N266" i="52"/>
  <c r="N265" i="52"/>
  <c r="N264" i="52"/>
  <c r="N263" i="52"/>
  <c r="O262" i="52"/>
  <c r="N262" i="52"/>
  <c r="N261" i="52"/>
  <c r="N260" i="52"/>
  <c r="N259" i="52"/>
  <c r="N258" i="52"/>
  <c r="N257" i="52"/>
  <c r="O256" i="52"/>
  <c r="N256" i="52"/>
  <c r="N255" i="52"/>
  <c r="N254" i="52"/>
  <c r="N253" i="52"/>
  <c r="N252" i="52"/>
  <c r="N251" i="52"/>
  <c r="O250" i="52"/>
  <c r="N250" i="52"/>
  <c r="N249" i="52"/>
  <c r="N248" i="52"/>
  <c r="N247" i="52"/>
  <c r="N246" i="52"/>
  <c r="N245" i="52"/>
  <c r="O244" i="52"/>
  <c r="N244" i="52"/>
  <c r="N243" i="52"/>
  <c r="N242" i="52"/>
  <c r="N241" i="52"/>
  <c r="N240" i="52"/>
  <c r="N239" i="52"/>
  <c r="O238" i="52"/>
  <c r="N238" i="52"/>
  <c r="N237" i="52"/>
  <c r="N236" i="52"/>
  <c r="N235" i="52"/>
  <c r="N234" i="52"/>
  <c r="N233" i="52"/>
  <c r="O232" i="52"/>
  <c r="N232" i="52"/>
  <c r="N231" i="52"/>
  <c r="N230" i="52"/>
  <c r="N229" i="52"/>
  <c r="N228" i="52"/>
  <c r="N227" i="52"/>
  <c r="O226" i="52"/>
  <c r="N226" i="52"/>
  <c r="N225" i="52"/>
  <c r="N224" i="52"/>
  <c r="N223" i="52"/>
  <c r="N222" i="52"/>
  <c r="N221" i="52"/>
  <c r="O220" i="52"/>
  <c r="N220" i="52"/>
  <c r="N219" i="52"/>
  <c r="N218" i="52"/>
  <c r="N217" i="52"/>
  <c r="N216" i="52"/>
  <c r="N215" i="52"/>
  <c r="O214" i="52"/>
  <c r="N214" i="52"/>
  <c r="N213" i="52"/>
  <c r="N212" i="52"/>
  <c r="N211" i="52"/>
  <c r="N210" i="52"/>
  <c r="N209" i="52"/>
  <c r="O208" i="52"/>
  <c r="N208" i="52"/>
  <c r="N207" i="52"/>
  <c r="N206" i="52"/>
  <c r="N205" i="52"/>
  <c r="N204" i="52"/>
  <c r="N203" i="52"/>
  <c r="O202" i="52"/>
  <c r="N202" i="52"/>
  <c r="N201" i="52"/>
  <c r="N200" i="52"/>
  <c r="N199" i="52"/>
  <c r="N198" i="52"/>
  <c r="N197" i="52"/>
  <c r="O196" i="52"/>
  <c r="N196" i="52"/>
  <c r="N195" i="52"/>
  <c r="P195" i="52" s="1"/>
  <c r="N194" i="52"/>
  <c r="N193" i="52"/>
  <c r="N192" i="52"/>
  <c r="N191" i="52"/>
  <c r="N190" i="52"/>
  <c r="N189" i="52"/>
  <c r="O188" i="52"/>
  <c r="N188" i="52"/>
  <c r="N187" i="52"/>
  <c r="N186" i="52"/>
  <c r="N185" i="52"/>
  <c r="N184" i="52"/>
  <c r="N183" i="52"/>
  <c r="O182" i="52"/>
  <c r="N182" i="52"/>
  <c r="N181" i="52"/>
  <c r="N180" i="52"/>
  <c r="N179" i="52"/>
  <c r="N178" i="52"/>
  <c r="N177" i="52"/>
  <c r="O176" i="52"/>
  <c r="N176" i="52"/>
  <c r="N175" i="52"/>
  <c r="N174" i="52"/>
  <c r="N173" i="52"/>
  <c r="N172" i="52"/>
  <c r="N171" i="52"/>
  <c r="O170" i="52"/>
  <c r="N170" i="52"/>
  <c r="N169" i="52"/>
  <c r="N168" i="52"/>
  <c r="N167" i="52"/>
  <c r="N166" i="52"/>
  <c r="N165" i="52"/>
  <c r="O164" i="52"/>
  <c r="N164" i="52"/>
  <c r="N163" i="52"/>
  <c r="N162" i="52"/>
  <c r="N161" i="52"/>
  <c r="N160" i="52"/>
  <c r="N159" i="52"/>
  <c r="O158" i="52"/>
  <c r="N158" i="52"/>
  <c r="N157" i="52"/>
  <c r="N156" i="52"/>
  <c r="N155" i="52"/>
  <c r="N154" i="52"/>
  <c r="N153" i="52"/>
  <c r="O152" i="52"/>
  <c r="N152" i="52"/>
  <c r="N151" i="52"/>
  <c r="N150" i="52"/>
  <c r="N149" i="52"/>
  <c r="N148" i="52"/>
  <c r="N147" i="52"/>
  <c r="O146" i="52"/>
  <c r="N146" i="52"/>
  <c r="N145" i="52"/>
  <c r="N144" i="52"/>
  <c r="N143" i="52"/>
  <c r="N142" i="52"/>
  <c r="N141" i="52"/>
  <c r="O140" i="52"/>
  <c r="N140" i="52"/>
  <c r="N139" i="52"/>
  <c r="N138" i="52"/>
  <c r="N137" i="52"/>
  <c r="N136" i="52"/>
  <c r="N135" i="52"/>
  <c r="O134" i="52"/>
  <c r="N134" i="52"/>
  <c r="N133" i="52"/>
  <c r="N132" i="52"/>
  <c r="N131" i="52"/>
  <c r="N130" i="52"/>
  <c r="N129" i="52"/>
  <c r="O128" i="52"/>
  <c r="N128" i="52"/>
  <c r="N127" i="52"/>
  <c r="N126" i="52"/>
  <c r="N125" i="52"/>
  <c r="N124" i="52"/>
  <c r="N123" i="52"/>
  <c r="O122" i="52"/>
  <c r="N122" i="52"/>
  <c r="N121" i="52"/>
  <c r="N120" i="52"/>
  <c r="N119" i="52"/>
  <c r="N118" i="52"/>
  <c r="N117" i="52"/>
  <c r="O116" i="52"/>
  <c r="N116" i="52"/>
  <c r="N115" i="52"/>
  <c r="N114" i="52"/>
  <c r="N113" i="52"/>
  <c r="N112" i="52"/>
  <c r="N111" i="52"/>
  <c r="O110" i="52"/>
  <c r="N110" i="52"/>
  <c r="N109" i="52"/>
  <c r="N108" i="52"/>
  <c r="N107" i="52"/>
  <c r="N106" i="52"/>
  <c r="N105" i="52"/>
  <c r="O104" i="52"/>
  <c r="N104" i="52"/>
  <c r="N103" i="52"/>
  <c r="N102" i="52"/>
  <c r="N101" i="52"/>
  <c r="N100" i="52"/>
  <c r="N99" i="52"/>
  <c r="O98" i="52"/>
  <c r="N98" i="52"/>
  <c r="N97" i="52"/>
  <c r="N96" i="52"/>
  <c r="N95" i="52"/>
  <c r="N94" i="52"/>
  <c r="N93" i="52"/>
  <c r="O92" i="52"/>
  <c r="N92" i="52"/>
  <c r="N91" i="52"/>
  <c r="N90" i="52"/>
  <c r="N89" i="52"/>
  <c r="N88" i="52"/>
  <c r="N87" i="52"/>
  <c r="O86" i="52"/>
  <c r="N86" i="52"/>
  <c r="N85" i="52"/>
  <c r="N84" i="52"/>
  <c r="N83" i="52"/>
  <c r="N82" i="52"/>
  <c r="N81" i="52"/>
  <c r="O80" i="52"/>
  <c r="N80" i="52"/>
  <c r="N79" i="52"/>
  <c r="N78" i="52"/>
  <c r="N77" i="52"/>
  <c r="N76" i="52"/>
  <c r="N75" i="52"/>
  <c r="O74" i="52"/>
  <c r="N74" i="52"/>
  <c r="N73" i="52"/>
  <c r="N72" i="52"/>
  <c r="N71" i="52"/>
  <c r="N70" i="52"/>
  <c r="N69" i="52"/>
  <c r="O68" i="52"/>
  <c r="N68" i="52"/>
  <c r="N67" i="52"/>
  <c r="N65" i="52"/>
  <c r="N64" i="52"/>
  <c r="N63" i="52"/>
  <c r="O62" i="52"/>
  <c r="N62" i="52"/>
  <c r="N61" i="52"/>
  <c r="N60" i="52"/>
  <c r="N59" i="52"/>
  <c r="N58" i="52"/>
  <c r="N57" i="52"/>
  <c r="O56" i="52"/>
  <c r="N56" i="52"/>
  <c r="N55" i="52"/>
  <c r="N54" i="52"/>
  <c r="N53" i="52"/>
  <c r="N52" i="52"/>
  <c r="N51" i="52"/>
  <c r="O50" i="52"/>
  <c r="N50" i="52"/>
  <c r="N49" i="52"/>
  <c r="N48" i="52"/>
  <c r="N47" i="52"/>
  <c r="N46" i="52"/>
  <c r="N45" i="52"/>
  <c r="O44" i="52"/>
  <c r="N44" i="52"/>
  <c r="N43" i="52"/>
  <c r="N42" i="52"/>
  <c r="N41" i="52"/>
  <c r="N40" i="52"/>
  <c r="N39" i="52"/>
  <c r="O38" i="52"/>
  <c r="N38" i="52"/>
  <c r="N37" i="52"/>
  <c r="N36" i="52"/>
  <c r="N35" i="52"/>
  <c r="N34" i="52"/>
  <c r="N33" i="52"/>
  <c r="O32" i="52"/>
  <c r="N32" i="52"/>
  <c r="N31" i="52"/>
  <c r="N30" i="52"/>
  <c r="N29" i="52"/>
  <c r="N28" i="52"/>
  <c r="N27" i="52"/>
  <c r="O26" i="52"/>
  <c r="N26" i="52"/>
  <c r="N25" i="52"/>
  <c r="N24" i="52"/>
  <c r="N23" i="52"/>
  <c r="N22" i="52"/>
  <c r="N21" i="52"/>
  <c r="O20" i="52"/>
  <c r="N20" i="52"/>
  <c r="N19" i="52"/>
  <c r="N18" i="52"/>
  <c r="N17" i="52"/>
  <c r="N15" i="52"/>
  <c r="O14" i="52"/>
  <c r="N14" i="52"/>
  <c r="N13" i="52"/>
  <c r="N11" i="52"/>
  <c r="N10" i="52"/>
  <c r="N9" i="52"/>
  <c r="O8" i="52"/>
  <c r="N8" i="52"/>
  <c r="N7" i="52"/>
  <c r="N6" i="52"/>
  <c r="N5" i="52"/>
  <c r="N4" i="52"/>
  <c r="N3" i="52"/>
  <c r="O2" i="52"/>
  <c r="N2" i="52"/>
  <c r="N7" i="51"/>
  <c r="N6" i="51"/>
  <c r="N5" i="51"/>
  <c r="N4" i="51"/>
  <c r="N3" i="51"/>
  <c r="O2" i="51"/>
  <c r="N2" i="51"/>
  <c r="P476" i="52" l="1"/>
  <c r="P500" i="52"/>
  <c r="P524" i="52"/>
  <c r="P542" i="52"/>
  <c r="P560" i="52"/>
  <c r="P26" i="52"/>
  <c r="P68" i="52"/>
  <c r="P92" i="52"/>
  <c r="P116" i="52"/>
  <c r="P140" i="52"/>
  <c r="P164" i="52"/>
  <c r="P188" i="52"/>
  <c r="P202" i="52"/>
  <c r="P226" i="52"/>
  <c r="P250" i="52"/>
  <c r="P8" i="52"/>
  <c r="P196" i="52"/>
  <c r="P220" i="52"/>
  <c r="P434" i="52"/>
  <c r="P208" i="52"/>
  <c r="P232" i="52"/>
  <c r="P256" i="52"/>
  <c r="P274" i="52"/>
  <c r="P464" i="52"/>
  <c r="P566" i="52"/>
  <c r="P596" i="52"/>
  <c r="P244" i="52"/>
  <c r="P268" i="52"/>
  <c r="P458" i="52"/>
  <c r="P2" i="52"/>
  <c r="P214" i="52"/>
  <c r="P238" i="52"/>
  <c r="P262" i="52"/>
  <c r="P44" i="52"/>
  <c r="P110" i="52"/>
  <c r="P452" i="52"/>
  <c r="P536" i="52"/>
  <c r="P572" i="52"/>
  <c r="P590" i="52"/>
  <c r="P38" i="52"/>
  <c r="P62" i="52"/>
  <c r="P104" i="52"/>
  <c r="P128" i="52"/>
  <c r="P176" i="52"/>
  <c r="P446" i="52"/>
  <c r="P488" i="52"/>
  <c r="P512" i="52"/>
  <c r="P530" i="52"/>
  <c r="P554" i="52"/>
  <c r="P584" i="52"/>
  <c r="P20" i="52"/>
  <c r="P134" i="52"/>
  <c r="P158" i="52"/>
  <c r="P182" i="52"/>
  <c r="P428" i="52"/>
  <c r="P470" i="52"/>
  <c r="P494" i="52"/>
  <c r="P518" i="52"/>
  <c r="P14" i="52"/>
  <c r="P32" i="52"/>
  <c r="P98" i="52"/>
  <c r="P122" i="52"/>
  <c r="P146" i="52"/>
  <c r="P170" i="52"/>
  <c r="P440" i="52"/>
  <c r="P482" i="52"/>
  <c r="P506" i="52"/>
  <c r="P548" i="52"/>
  <c r="P578" i="52"/>
  <c r="P50" i="52"/>
  <c r="P86" i="52"/>
  <c r="P56" i="52"/>
  <c r="P80" i="52"/>
  <c r="P74" i="52"/>
  <c r="P152" i="52"/>
  <c r="P2" i="51"/>
  <c r="O346" i="47"/>
  <c r="P346" i="47"/>
  <c r="N425" i="47" l="1"/>
  <c r="N424" i="47"/>
  <c r="N423" i="47"/>
  <c r="N422" i="47"/>
  <c r="N421" i="47"/>
  <c r="O420" i="47"/>
  <c r="N420" i="47"/>
  <c r="P420" i="47" l="1"/>
  <c r="N612" i="47"/>
  <c r="N611" i="47"/>
  <c r="N610" i="47"/>
  <c r="N609" i="47"/>
  <c r="N608" i="47"/>
  <c r="O607" i="47"/>
  <c r="N607" i="47"/>
  <c r="N606" i="47"/>
  <c r="N605" i="47"/>
  <c r="N604" i="47"/>
  <c r="N603" i="47"/>
  <c r="N602" i="47"/>
  <c r="O601" i="47"/>
  <c r="N601" i="47"/>
  <c r="N600" i="47"/>
  <c r="N599" i="47"/>
  <c r="N598" i="47"/>
  <c r="N597" i="47"/>
  <c r="N596" i="47"/>
  <c r="O595" i="47"/>
  <c r="N595" i="47"/>
  <c r="N594" i="47"/>
  <c r="N593" i="47"/>
  <c r="N592" i="47"/>
  <c r="N591" i="47"/>
  <c r="N590" i="47"/>
  <c r="O589" i="47"/>
  <c r="N589" i="47"/>
  <c r="N588" i="47"/>
  <c r="N587" i="47"/>
  <c r="N586" i="47"/>
  <c r="N585" i="47"/>
  <c r="N584" i="47"/>
  <c r="O583" i="47"/>
  <c r="N583" i="47"/>
  <c r="N582" i="47"/>
  <c r="N581" i="47"/>
  <c r="N580" i="47"/>
  <c r="N579" i="47"/>
  <c r="N578" i="47"/>
  <c r="O577" i="47"/>
  <c r="N576" i="47"/>
  <c r="N575" i="47"/>
  <c r="N574" i="47"/>
  <c r="N573" i="47"/>
  <c r="N572" i="47"/>
  <c r="O571" i="47"/>
  <c r="N570" i="47"/>
  <c r="N569" i="47"/>
  <c r="N568" i="47"/>
  <c r="N567" i="47"/>
  <c r="N566" i="47"/>
  <c r="O565" i="47"/>
  <c r="N564" i="47"/>
  <c r="N563" i="47"/>
  <c r="N562" i="47"/>
  <c r="N561" i="47"/>
  <c r="N560" i="47"/>
  <c r="O559" i="47"/>
  <c r="N558" i="47"/>
  <c r="N557" i="47"/>
  <c r="N556" i="47"/>
  <c r="N555" i="47"/>
  <c r="N554" i="47"/>
  <c r="O553" i="47"/>
  <c r="N553" i="47"/>
  <c r="N552" i="47"/>
  <c r="N551" i="47"/>
  <c r="N550" i="47"/>
  <c r="N549" i="47"/>
  <c r="N548" i="47"/>
  <c r="O547" i="47"/>
  <c r="N547" i="47"/>
  <c r="N546" i="47"/>
  <c r="N545" i="47"/>
  <c r="N544" i="47"/>
  <c r="N543" i="47"/>
  <c r="N542" i="47"/>
  <c r="O541" i="47"/>
  <c r="N541" i="47"/>
  <c r="N540" i="47"/>
  <c r="N539" i="47"/>
  <c r="N538" i="47"/>
  <c r="N537" i="47"/>
  <c r="N536" i="47"/>
  <c r="O535" i="47"/>
  <c r="N535" i="47"/>
  <c r="N534" i="47"/>
  <c r="N533" i="47"/>
  <c r="N532" i="47"/>
  <c r="N531" i="47"/>
  <c r="N530" i="47"/>
  <c r="O529" i="47"/>
  <c r="N528" i="47"/>
  <c r="N527" i="47"/>
  <c r="N526" i="47"/>
  <c r="N525" i="47"/>
  <c r="N524" i="47"/>
  <c r="O523" i="47"/>
  <c r="N523" i="47"/>
  <c r="N522" i="47"/>
  <c r="N521" i="47"/>
  <c r="N520" i="47"/>
  <c r="N519" i="47"/>
  <c r="N518" i="47"/>
  <c r="O517" i="47"/>
  <c r="N517" i="47"/>
  <c r="N516" i="47"/>
  <c r="N515" i="47"/>
  <c r="N514" i="47"/>
  <c r="N513" i="47"/>
  <c r="N512" i="47"/>
  <c r="O511" i="47"/>
  <c r="N511" i="47"/>
  <c r="N510" i="47"/>
  <c r="N509" i="47"/>
  <c r="N508" i="47"/>
  <c r="N507" i="47"/>
  <c r="N506" i="47"/>
  <c r="O505" i="47"/>
  <c r="N505" i="47"/>
  <c r="N504" i="47"/>
  <c r="N503" i="47"/>
  <c r="N502" i="47"/>
  <c r="N501" i="47"/>
  <c r="N500" i="47"/>
  <c r="O499" i="47"/>
  <c r="N499" i="47"/>
  <c r="N498" i="47"/>
  <c r="N497" i="47"/>
  <c r="N496" i="47"/>
  <c r="N495" i="47"/>
  <c r="N494" i="47"/>
  <c r="O493" i="47"/>
  <c r="N493" i="47"/>
  <c r="N492" i="47"/>
  <c r="N491" i="47"/>
  <c r="N490" i="47"/>
  <c r="N489" i="47"/>
  <c r="N488" i="47"/>
  <c r="O487" i="47"/>
  <c r="N487" i="47"/>
  <c r="N486" i="47"/>
  <c r="N485" i="47"/>
  <c r="N484" i="47"/>
  <c r="N483" i="47"/>
  <c r="N482" i="47"/>
  <c r="O481" i="47"/>
  <c r="N481" i="47"/>
  <c r="N480" i="47"/>
  <c r="N479" i="47"/>
  <c r="N478" i="47"/>
  <c r="N477" i="47"/>
  <c r="N476" i="47"/>
  <c r="O475" i="47"/>
  <c r="N475" i="47"/>
  <c r="N474" i="47"/>
  <c r="N473" i="47"/>
  <c r="N472" i="47"/>
  <c r="N471" i="47"/>
  <c r="N470" i="47"/>
  <c r="O469" i="47"/>
  <c r="N469" i="47"/>
  <c r="N468" i="47"/>
  <c r="N467" i="47"/>
  <c r="N466" i="47"/>
  <c r="N465" i="47"/>
  <c r="O463" i="47"/>
  <c r="N462" i="47"/>
  <c r="N461" i="47"/>
  <c r="N460" i="47"/>
  <c r="N459" i="47"/>
  <c r="N458" i="47"/>
  <c r="O457" i="47"/>
  <c r="N457" i="47"/>
  <c r="N456" i="47"/>
  <c r="N455" i="47"/>
  <c r="N454" i="47"/>
  <c r="N453" i="47"/>
  <c r="N452" i="47"/>
  <c r="O451" i="47"/>
  <c r="N451" i="47"/>
  <c r="N450" i="47"/>
  <c r="N449" i="47"/>
  <c r="N448" i="47"/>
  <c r="N447" i="47"/>
  <c r="N446" i="47"/>
  <c r="O445" i="47"/>
  <c r="N445" i="47"/>
  <c r="N444" i="47"/>
  <c r="N443" i="47"/>
  <c r="N442" i="47"/>
  <c r="N441" i="47"/>
  <c r="N440" i="47"/>
  <c r="O439" i="47"/>
  <c r="N439" i="47"/>
  <c r="N438" i="47"/>
  <c r="N437" i="47"/>
  <c r="N436" i="47"/>
  <c r="N435" i="47"/>
  <c r="N434" i="47"/>
  <c r="O433" i="47"/>
  <c r="N433" i="47"/>
  <c r="N432" i="47"/>
  <c r="N431" i="47"/>
  <c r="N430" i="47"/>
  <c r="N429" i="47"/>
  <c r="N428" i="47"/>
  <c r="O427" i="47"/>
  <c r="N427" i="47"/>
  <c r="N426" i="47"/>
  <c r="N419" i="47"/>
  <c r="N418" i="47"/>
  <c r="N417" i="47"/>
  <c r="N416" i="47"/>
  <c r="N415" i="47"/>
  <c r="O414" i="47"/>
  <c r="N414" i="47"/>
  <c r="N413" i="47"/>
  <c r="N412" i="47"/>
  <c r="N411" i="47"/>
  <c r="N410" i="47"/>
  <c r="N409" i="47"/>
  <c r="O408" i="47"/>
  <c r="N408" i="47"/>
  <c r="N407" i="47"/>
  <c r="N406" i="47"/>
  <c r="N405" i="47"/>
  <c r="N404" i="47"/>
  <c r="N403" i="47"/>
  <c r="O402" i="47"/>
  <c r="N402" i="47"/>
  <c r="N401" i="47"/>
  <c r="N400" i="47"/>
  <c r="N399" i="47"/>
  <c r="N398" i="47"/>
  <c r="N397" i="47"/>
  <c r="O396" i="47"/>
  <c r="N396" i="47"/>
  <c r="N395" i="47"/>
  <c r="N394" i="47"/>
  <c r="N393" i="47"/>
  <c r="N392" i="47"/>
  <c r="N391" i="47"/>
  <c r="O390" i="47"/>
  <c r="P390" i="47" s="1"/>
  <c r="N390" i="47"/>
  <c r="N389" i="47"/>
  <c r="N388" i="47"/>
  <c r="N387" i="47"/>
  <c r="N386" i="47"/>
  <c r="N385" i="47"/>
  <c r="O384" i="47"/>
  <c r="N384" i="47"/>
  <c r="N383" i="47"/>
  <c r="N382" i="47"/>
  <c r="N381" i="47"/>
  <c r="N380" i="47"/>
  <c r="N379" i="47"/>
  <c r="O378" i="47"/>
  <c r="N378" i="47"/>
  <c r="N377" i="47"/>
  <c r="N376" i="47"/>
  <c r="N375" i="47"/>
  <c r="N374" i="47"/>
  <c r="N373" i="47"/>
  <c r="O372" i="47"/>
  <c r="N372" i="47"/>
  <c r="N371" i="47"/>
  <c r="N370" i="47"/>
  <c r="N369" i="47"/>
  <c r="N368" i="47"/>
  <c r="N367" i="47"/>
  <c r="O366" i="47"/>
  <c r="P366" i="47" s="1"/>
  <c r="N366" i="47"/>
  <c r="N365" i="47"/>
  <c r="O352" i="47"/>
  <c r="P352" i="47" s="1"/>
  <c r="N351" i="47"/>
  <c r="N350" i="47"/>
  <c r="N349" i="47"/>
  <c r="N345" i="47"/>
  <c r="N344" i="47"/>
  <c r="N343" i="47"/>
  <c r="N342" i="47"/>
  <c r="N341" i="47"/>
  <c r="O340" i="47"/>
  <c r="N340" i="47"/>
  <c r="N339" i="47"/>
  <c r="N338" i="47"/>
  <c r="N337" i="47"/>
  <c r="O334" i="47"/>
  <c r="O329" i="47"/>
  <c r="P329" i="47" s="1"/>
  <c r="N328" i="47"/>
  <c r="N327" i="47"/>
  <c r="N326" i="47"/>
  <c r="N325" i="47"/>
  <c r="N324" i="47"/>
  <c r="O323" i="47"/>
  <c r="N323" i="47"/>
  <c r="N322" i="47"/>
  <c r="N321" i="47"/>
  <c r="N320" i="47"/>
  <c r="N319" i="47"/>
  <c r="N318" i="47"/>
  <c r="O317" i="47"/>
  <c r="N317" i="47"/>
  <c r="N316" i="47"/>
  <c r="N315" i="47"/>
  <c r="N314" i="47"/>
  <c r="N313" i="47"/>
  <c r="N312" i="47"/>
  <c r="O311" i="47"/>
  <c r="N311" i="47"/>
  <c r="N310" i="47"/>
  <c r="N309" i="47"/>
  <c r="N308" i="47"/>
  <c r="N307" i="47"/>
  <c r="N306" i="47"/>
  <c r="O305" i="47"/>
  <c r="N305" i="47"/>
  <c r="N304" i="47"/>
  <c r="N303" i="47"/>
  <c r="N302" i="47"/>
  <c r="N301" i="47"/>
  <c r="N300" i="47"/>
  <c r="N299" i="47"/>
  <c r="O292" i="47"/>
  <c r="N291" i="47"/>
  <c r="N290" i="47"/>
  <c r="N289" i="47"/>
  <c r="N288" i="47"/>
  <c r="N287" i="47"/>
  <c r="O286" i="47"/>
  <c r="N286" i="47"/>
  <c r="N285" i="47"/>
  <c r="N284" i="47"/>
  <c r="N283" i="47"/>
  <c r="N282" i="47"/>
  <c r="O280" i="47"/>
  <c r="N279" i="47"/>
  <c r="N278" i="47"/>
  <c r="N277" i="47"/>
  <c r="N276" i="47"/>
  <c r="O274" i="47"/>
  <c r="N273" i="47"/>
  <c r="N272" i="47"/>
  <c r="N271" i="47"/>
  <c r="N270" i="47"/>
  <c r="N269" i="47"/>
  <c r="O268" i="47"/>
  <c r="N268" i="47"/>
  <c r="N267" i="47"/>
  <c r="N266" i="47"/>
  <c r="N265" i="47"/>
  <c r="N264" i="47"/>
  <c r="N263" i="47"/>
  <c r="O262" i="47"/>
  <c r="N262" i="47"/>
  <c r="N261" i="47"/>
  <c r="N260" i="47"/>
  <c r="N259" i="47"/>
  <c r="N258" i="47"/>
  <c r="N257" i="47"/>
  <c r="O256" i="47"/>
  <c r="N256" i="47"/>
  <c r="N255" i="47"/>
  <c r="N254" i="47"/>
  <c r="N253" i="47"/>
  <c r="N252" i="47"/>
  <c r="N251" i="47"/>
  <c r="O250" i="47"/>
  <c r="N250" i="47"/>
  <c r="N249" i="47"/>
  <c r="N248" i="47"/>
  <c r="N247" i="47"/>
  <c r="N246" i="47"/>
  <c r="N245" i="47"/>
  <c r="O244" i="47"/>
  <c r="N244" i="47"/>
  <c r="N243" i="47"/>
  <c r="N242" i="47"/>
  <c r="N241" i="47"/>
  <c r="N240" i="47"/>
  <c r="N239" i="47"/>
  <c r="O238" i="47"/>
  <c r="N238" i="47"/>
  <c r="N237" i="47"/>
  <c r="N236" i="47"/>
  <c r="N235" i="47"/>
  <c r="N234" i="47"/>
  <c r="N233" i="47"/>
  <c r="O232" i="47"/>
  <c r="N232" i="47"/>
  <c r="N231" i="47"/>
  <c r="N230" i="47"/>
  <c r="N229" i="47"/>
  <c r="N228" i="47"/>
  <c r="N227" i="47"/>
  <c r="O226" i="47"/>
  <c r="N226" i="47"/>
  <c r="N225" i="47"/>
  <c r="N224" i="47"/>
  <c r="N223" i="47"/>
  <c r="N222" i="47"/>
  <c r="N221" i="47"/>
  <c r="O220" i="47"/>
  <c r="N220" i="47"/>
  <c r="N219" i="47"/>
  <c r="N218" i="47"/>
  <c r="N217" i="47"/>
  <c r="N216" i="47"/>
  <c r="N215" i="47"/>
  <c r="O214" i="47"/>
  <c r="N214" i="47"/>
  <c r="N213" i="47"/>
  <c r="N212" i="47"/>
  <c r="N211" i="47"/>
  <c r="N210" i="47"/>
  <c r="N209" i="47"/>
  <c r="O208" i="47"/>
  <c r="N208" i="47"/>
  <c r="N207" i="47"/>
  <c r="N206" i="47"/>
  <c r="N205" i="47"/>
  <c r="N204" i="47"/>
  <c r="N203" i="47"/>
  <c r="O202" i="47"/>
  <c r="N202" i="47"/>
  <c r="N201" i="47"/>
  <c r="N200" i="47"/>
  <c r="N199" i="47"/>
  <c r="N198" i="47"/>
  <c r="N197" i="47"/>
  <c r="O196" i="47"/>
  <c r="N196" i="47"/>
  <c r="N195" i="47"/>
  <c r="N194" i="47"/>
  <c r="N193" i="47"/>
  <c r="N192" i="47"/>
  <c r="N191" i="47"/>
  <c r="N190" i="47"/>
  <c r="N189" i="47"/>
  <c r="O188" i="47"/>
  <c r="N188" i="47"/>
  <c r="N187" i="47"/>
  <c r="N186" i="47"/>
  <c r="N185" i="47"/>
  <c r="N184" i="47"/>
  <c r="N183" i="47"/>
  <c r="O182" i="47"/>
  <c r="N182" i="47"/>
  <c r="N181" i="47"/>
  <c r="N180" i="47"/>
  <c r="N179" i="47"/>
  <c r="N178" i="47"/>
  <c r="N177" i="47"/>
  <c r="O176" i="47"/>
  <c r="N176" i="47"/>
  <c r="N175" i="47"/>
  <c r="N174" i="47"/>
  <c r="N173" i="47"/>
  <c r="N172" i="47"/>
  <c r="N171" i="47"/>
  <c r="O170" i="47"/>
  <c r="N170" i="47"/>
  <c r="N169" i="47"/>
  <c r="N168" i="47"/>
  <c r="N167" i="47"/>
  <c r="N166" i="47"/>
  <c r="N165" i="47"/>
  <c r="O164" i="47"/>
  <c r="N164" i="47"/>
  <c r="N163" i="47"/>
  <c r="N162" i="47"/>
  <c r="N161" i="47"/>
  <c r="N160" i="47"/>
  <c r="N159" i="47"/>
  <c r="O158" i="47"/>
  <c r="N158" i="47"/>
  <c r="N157" i="47"/>
  <c r="N156" i="47"/>
  <c r="N155" i="47"/>
  <c r="N154" i="47"/>
  <c r="N153" i="47"/>
  <c r="O152" i="47"/>
  <c r="N152" i="47"/>
  <c r="N151" i="47"/>
  <c r="N150" i="47"/>
  <c r="N149" i="47"/>
  <c r="N148" i="47"/>
  <c r="N147" i="47"/>
  <c r="O146" i="47"/>
  <c r="N146" i="47"/>
  <c r="N145" i="47"/>
  <c r="N144" i="47"/>
  <c r="N143" i="47"/>
  <c r="N142" i="47"/>
  <c r="N141" i="47"/>
  <c r="O140" i="47"/>
  <c r="N140" i="47"/>
  <c r="N139" i="47"/>
  <c r="N138" i="47"/>
  <c r="N137" i="47"/>
  <c r="N136" i="47"/>
  <c r="N135" i="47"/>
  <c r="O134" i="47"/>
  <c r="N134" i="47"/>
  <c r="N133" i="47"/>
  <c r="N132" i="47"/>
  <c r="N131" i="47"/>
  <c r="N130" i="47"/>
  <c r="N129" i="47"/>
  <c r="O128" i="47"/>
  <c r="N128" i="47"/>
  <c r="N127" i="47"/>
  <c r="N126" i="47"/>
  <c r="N125" i="47"/>
  <c r="N124" i="47"/>
  <c r="N123" i="47"/>
  <c r="O122" i="47"/>
  <c r="N122" i="47"/>
  <c r="N121" i="47"/>
  <c r="N120" i="47"/>
  <c r="N119" i="47"/>
  <c r="N118" i="47"/>
  <c r="N117" i="47"/>
  <c r="O116" i="47"/>
  <c r="N116" i="47"/>
  <c r="N115" i="47"/>
  <c r="N114" i="47"/>
  <c r="N113" i="47"/>
  <c r="N112" i="47"/>
  <c r="N111" i="47"/>
  <c r="O110" i="47"/>
  <c r="N110" i="47"/>
  <c r="N109" i="47"/>
  <c r="N108" i="47"/>
  <c r="N107" i="47"/>
  <c r="N106" i="47"/>
  <c r="N105" i="47"/>
  <c r="O104" i="47"/>
  <c r="N104" i="47"/>
  <c r="N103" i="47"/>
  <c r="N102" i="47"/>
  <c r="N101" i="47"/>
  <c r="N100" i="47"/>
  <c r="N99" i="47"/>
  <c r="O98" i="47"/>
  <c r="N98" i="47"/>
  <c r="N97" i="47"/>
  <c r="N96" i="47"/>
  <c r="N95" i="47"/>
  <c r="N94" i="47"/>
  <c r="N93" i="47"/>
  <c r="O92" i="47"/>
  <c r="N92" i="47"/>
  <c r="N91" i="47"/>
  <c r="N90" i="47"/>
  <c r="N89" i="47"/>
  <c r="N88" i="47"/>
  <c r="N87" i="47"/>
  <c r="O86" i="47"/>
  <c r="N86" i="47"/>
  <c r="N85" i="47"/>
  <c r="N84" i="47"/>
  <c r="N83" i="47"/>
  <c r="N82" i="47"/>
  <c r="N81" i="47"/>
  <c r="O80" i="47"/>
  <c r="N80" i="47"/>
  <c r="N79" i="47"/>
  <c r="N78" i="47"/>
  <c r="N77" i="47"/>
  <c r="N76" i="47"/>
  <c r="N75" i="47"/>
  <c r="O74" i="47"/>
  <c r="N74" i="47"/>
  <c r="N73" i="47"/>
  <c r="N72" i="47"/>
  <c r="N71" i="47"/>
  <c r="N70" i="47"/>
  <c r="N69" i="47"/>
  <c r="O68" i="47"/>
  <c r="N68" i="47"/>
  <c r="N67" i="47"/>
  <c r="N65" i="47"/>
  <c r="N64" i="47"/>
  <c r="N63" i="47"/>
  <c r="O62" i="47"/>
  <c r="N62" i="47"/>
  <c r="N61" i="47"/>
  <c r="N60" i="47"/>
  <c r="N59" i="47"/>
  <c r="N58" i="47"/>
  <c r="N57" i="47"/>
  <c r="O56" i="47"/>
  <c r="N56" i="47"/>
  <c r="N55" i="47"/>
  <c r="N54" i="47"/>
  <c r="N53" i="47"/>
  <c r="N52" i="47"/>
  <c r="N51" i="47"/>
  <c r="O50" i="47"/>
  <c r="N50" i="47"/>
  <c r="N49" i="47"/>
  <c r="N48" i="47"/>
  <c r="N47" i="47"/>
  <c r="N46" i="47"/>
  <c r="N45" i="47"/>
  <c r="O44" i="47"/>
  <c r="N44" i="47"/>
  <c r="N43" i="47"/>
  <c r="N42" i="47"/>
  <c r="N41" i="47"/>
  <c r="N40" i="47"/>
  <c r="N39" i="47"/>
  <c r="O38" i="47"/>
  <c r="N38" i="47"/>
  <c r="N37" i="47"/>
  <c r="N36" i="47"/>
  <c r="N35" i="47"/>
  <c r="N34" i="47"/>
  <c r="N33" i="47"/>
  <c r="O32" i="47"/>
  <c r="N32" i="47"/>
  <c r="N31" i="47"/>
  <c r="N30" i="47"/>
  <c r="N29" i="47"/>
  <c r="N28" i="47"/>
  <c r="N27" i="47"/>
  <c r="O26" i="47"/>
  <c r="N26" i="47"/>
  <c r="N25" i="47"/>
  <c r="N24" i="47"/>
  <c r="N23" i="47"/>
  <c r="N22" i="47"/>
  <c r="N21" i="47"/>
  <c r="O20" i="47"/>
  <c r="N20" i="47"/>
  <c r="N19" i="47"/>
  <c r="N18" i="47"/>
  <c r="N17" i="47"/>
  <c r="N15" i="47"/>
  <c r="O14" i="47"/>
  <c r="N14" i="47"/>
  <c r="N13" i="47"/>
  <c r="N11" i="47"/>
  <c r="N10" i="47"/>
  <c r="N9" i="47"/>
  <c r="O8" i="47"/>
  <c r="N8" i="47"/>
  <c r="N7" i="47"/>
  <c r="N6" i="47"/>
  <c r="N5" i="47"/>
  <c r="N4" i="47"/>
  <c r="N3" i="47"/>
  <c r="O2" i="47"/>
  <c r="N2" i="47"/>
  <c r="P445" i="47" l="1"/>
  <c r="P463" i="47"/>
  <c r="P571" i="47"/>
  <c r="P583" i="47"/>
  <c r="P607" i="47"/>
  <c r="P481" i="47"/>
  <c r="P505" i="47"/>
  <c r="P529" i="47"/>
  <c r="P553" i="47"/>
  <c r="P565" i="47"/>
  <c r="P475" i="47"/>
  <c r="P523" i="47"/>
  <c r="P547" i="47"/>
  <c r="P601" i="47"/>
  <c r="P402" i="47"/>
  <c r="P433" i="47"/>
  <c r="P457" i="47"/>
  <c r="P469" i="47"/>
  <c r="P493" i="47"/>
  <c r="P517" i="47"/>
  <c r="P541" i="47"/>
  <c r="P559" i="47"/>
  <c r="P595" i="47"/>
  <c r="P439" i="47"/>
  <c r="P499" i="47"/>
  <c r="P577" i="47"/>
  <c r="P396" i="47"/>
  <c r="P427" i="47"/>
  <c r="P451" i="47"/>
  <c r="P487" i="47"/>
  <c r="P511" i="47"/>
  <c r="P535" i="47"/>
  <c r="P589" i="47"/>
  <c r="P32" i="47"/>
  <c r="P56" i="47"/>
  <c r="P299" i="47"/>
  <c r="P44" i="47"/>
  <c r="P26" i="47"/>
  <c r="P50" i="47"/>
  <c r="P323" i="47"/>
  <c r="P340" i="47"/>
  <c r="P20" i="47"/>
  <c r="P38" i="47"/>
  <c r="P86" i="47"/>
  <c r="P110" i="47"/>
  <c r="P134" i="47"/>
  <c r="P158" i="47"/>
  <c r="P182" i="47"/>
  <c r="P196" i="47"/>
  <c r="P214" i="47"/>
  <c r="P238" i="47"/>
  <c r="P262" i="47"/>
  <c r="P286" i="47"/>
  <c r="P128" i="47"/>
  <c r="P176" i="47"/>
  <c r="P317" i="47"/>
  <c r="P384" i="47"/>
  <c r="P2" i="47"/>
  <c r="P74" i="47"/>
  <c r="P98" i="47"/>
  <c r="P122" i="47"/>
  <c r="P146" i="47"/>
  <c r="P170" i="47"/>
  <c r="P188" i="47"/>
  <c r="P226" i="47"/>
  <c r="P250" i="47"/>
  <c r="P311" i="47"/>
  <c r="P378" i="47"/>
  <c r="N348" i="47"/>
  <c r="P8" i="47"/>
  <c r="P104" i="47"/>
  <c r="P152" i="47"/>
  <c r="P208" i="47"/>
  <c r="P232" i="47"/>
  <c r="P256" i="47"/>
  <c r="P14" i="47"/>
  <c r="P68" i="47"/>
  <c r="P116" i="47"/>
  <c r="P140" i="47"/>
  <c r="P164" i="47"/>
  <c r="P202" i="47"/>
  <c r="P220" i="47"/>
  <c r="P244" i="47"/>
  <c r="P268" i="47"/>
  <c r="P305" i="47"/>
  <c r="P372" i="47"/>
  <c r="P280" i="47"/>
  <c r="P92" i="47"/>
  <c r="P62" i="47"/>
  <c r="P414" i="47"/>
  <c r="P80" i="47"/>
  <c r="P408" i="47"/>
  <c r="P359" i="47"/>
  <c r="P334" i="47"/>
  <c r="P195" i="47"/>
  <c r="P292" i="47"/>
  <c r="P274" i="47"/>
  <c r="N510" i="46"/>
  <c r="N511" i="46"/>
  <c r="N512" i="46"/>
  <c r="N513" i="46"/>
  <c r="N514" i="46"/>
  <c r="N515" i="46"/>
  <c r="N516" i="46"/>
  <c r="N517" i="46"/>
  <c r="N518" i="46"/>
  <c r="N519" i="46"/>
  <c r="N520" i="46"/>
  <c r="N521" i="46"/>
  <c r="N522" i="46"/>
  <c r="N523" i="46"/>
  <c r="N524" i="46"/>
  <c r="N525" i="46"/>
  <c r="N526" i="46"/>
  <c r="N527" i="46"/>
  <c r="N529" i="46"/>
  <c r="N530" i="46"/>
  <c r="N531" i="46"/>
  <c r="N532" i="46"/>
  <c r="N533" i="46"/>
  <c r="N535" i="46"/>
  <c r="N536" i="46"/>
  <c r="N537" i="46"/>
  <c r="N538" i="46"/>
  <c r="N539" i="46"/>
  <c r="N540" i="46"/>
  <c r="N541" i="46"/>
  <c r="N542" i="46"/>
  <c r="N543" i="46"/>
  <c r="N544" i="46"/>
  <c r="N545" i="46"/>
  <c r="N546" i="46"/>
  <c r="N547" i="46"/>
  <c r="N548" i="46"/>
  <c r="N549" i="46"/>
  <c r="N550" i="46"/>
  <c r="N551" i="46"/>
  <c r="N552" i="46"/>
  <c r="N553" i="46"/>
  <c r="N554" i="46"/>
  <c r="N555" i="46"/>
  <c r="N556" i="46"/>
  <c r="N557" i="46"/>
  <c r="N558" i="46"/>
  <c r="O540" i="46"/>
  <c r="O546" i="46"/>
  <c r="O552" i="46"/>
  <c r="O558" i="46"/>
  <c r="O564" i="46"/>
  <c r="O570" i="46"/>
  <c r="O576" i="46"/>
  <c r="O582" i="46"/>
  <c r="O468" i="46"/>
  <c r="N618" i="50"/>
  <c r="N617" i="50"/>
  <c r="N616" i="50"/>
  <c r="N615" i="50"/>
  <c r="N614" i="50"/>
  <c r="O613" i="50"/>
  <c r="N613" i="50"/>
  <c r="P613" i="50" s="1"/>
  <c r="N612" i="50"/>
  <c r="N611" i="50"/>
  <c r="N610" i="50"/>
  <c r="N609" i="50"/>
  <c r="N608" i="50"/>
  <c r="O607" i="50"/>
  <c r="N607" i="50"/>
  <c r="P607" i="50" s="1"/>
  <c r="N606" i="50"/>
  <c r="N605" i="50"/>
  <c r="N604" i="50"/>
  <c r="N603" i="50"/>
  <c r="N602" i="50"/>
  <c r="O601" i="50"/>
  <c r="N601" i="50"/>
  <c r="P601" i="50" s="1"/>
  <c r="N600" i="50"/>
  <c r="N599" i="50"/>
  <c r="N598" i="50"/>
  <c r="N597" i="50"/>
  <c r="N596" i="50"/>
  <c r="O595" i="50"/>
  <c r="N595" i="50"/>
  <c r="P595" i="50" s="1"/>
  <c r="N594" i="50"/>
  <c r="N593" i="50"/>
  <c r="N592" i="50"/>
  <c r="N591" i="50"/>
  <c r="N590" i="50"/>
  <c r="O589" i="50"/>
  <c r="N589" i="50"/>
  <c r="P589" i="50" s="1"/>
  <c r="N588" i="50"/>
  <c r="N587" i="50"/>
  <c r="N586" i="50"/>
  <c r="N585" i="50"/>
  <c r="P583" i="50" s="1"/>
  <c r="N584" i="50"/>
  <c r="O583" i="50"/>
  <c r="N582" i="50"/>
  <c r="N581" i="50"/>
  <c r="N580" i="50"/>
  <c r="N579" i="50"/>
  <c r="N578" i="50"/>
  <c r="O577" i="50"/>
  <c r="P577" i="50" s="1"/>
  <c r="N576" i="50"/>
  <c r="N575" i="50"/>
  <c r="N574" i="50"/>
  <c r="N573" i="50"/>
  <c r="N572" i="50"/>
  <c r="P571" i="50"/>
  <c r="O571" i="50"/>
  <c r="N570" i="50"/>
  <c r="N569" i="50"/>
  <c r="N568" i="50"/>
  <c r="N567" i="50"/>
  <c r="N566" i="50"/>
  <c r="O565" i="50"/>
  <c r="P565" i="50" s="1"/>
  <c r="N564" i="50"/>
  <c r="N563" i="50"/>
  <c r="N562" i="50"/>
  <c r="N561" i="50"/>
  <c r="P559" i="50" s="1"/>
  <c r="N560" i="50"/>
  <c r="O559" i="50"/>
  <c r="N558" i="50"/>
  <c r="N557" i="50"/>
  <c r="N556" i="50"/>
  <c r="N555" i="50"/>
  <c r="N554" i="50"/>
  <c r="O553" i="50"/>
  <c r="P553" i="50" s="1"/>
  <c r="N552" i="50"/>
  <c r="N551" i="50"/>
  <c r="N550" i="50"/>
  <c r="N549" i="50"/>
  <c r="N548" i="50"/>
  <c r="P547" i="50"/>
  <c r="O547" i="50"/>
  <c r="N547" i="50"/>
  <c r="N546" i="50"/>
  <c r="N545" i="50"/>
  <c r="N544" i="50"/>
  <c r="N543" i="50"/>
  <c r="N542" i="50"/>
  <c r="P541" i="50"/>
  <c r="O541" i="50"/>
  <c r="N541" i="50"/>
  <c r="N540" i="50"/>
  <c r="N539" i="50"/>
  <c r="N538" i="50"/>
  <c r="N537" i="50"/>
  <c r="N536" i="50"/>
  <c r="P535" i="50"/>
  <c r="O535" i="50"/>
  <c r="N535" i="50"/>
  <c r="N534" i="50"/>
  <c r="N533" i="50"/>
  <c r="N532" i="50"/>
  <c r="N531" i="50"/>
  <c r="N530" i="50"/>
  <c r="P529" i="50"/>
  <c r="O529" i="50"/>
  <c r="N529" i="50"/>
  <c r="N528" i="50"/>
  <c r="N527" i="50"/>
  <c r="N526" i="50"/>
  <c r="N525" i="50"/>
  <c r="N524" i="50"/>
  <c r="P523" i="50"/>
  <c r="O523" i="50"/>
  <c r="N523" i="50"/>
  <c r="N522" i="50"/>
  <c r="N521" i="50"/>
  <c r="N520" i="50"/>
  <c r="N519" i="50"/>
  <c r="N518" i="50"/>
  <c r="P517" i="50"/>
  <c r="O517" i="50"/>
  <c r="N517" i="50"/>
  <c r="N516" i="50"/>
  <c r="N515" i="50"/>
  <c r="N514" i="50"/>
  <c r="N513" i="50"/>
  <c r="N512" i="50"/>
  <c r="P511" i="50"/>
  <c r="O511" i="50"/>
  <c r="N511" i="50"/>
  <c r="N510" i="50"/>
  <c r="N509" i="50"/>
  <c r="N508" i="50"/>
  <c r="N507" i="50"/>
  <c r="N506" i="50"/>
  <c r="P505" i="50"/>
  <c r="O505" i="50"/>
  <c r="N505" i="50"/>
  <c r="N504" i="50"/>
  <c r="N503" i="50"/>
  <c r="N502" i="50"/>
  <c r="N501" i="50"/>
  <c r="N500" i="50"/>
  <c r="P499" i="50"/>
  <c r="O499" i="50"/>
  <c r="N499" i="50"/>
  <c r="N498" i="50"/>
  <c r="N497" i="50"/>
  <c r="N496" i="50"/>
  <c r="N495" i="50"/>
  <c r="N494" i="50"/>
  <c r="P493" i="50"/>
  <c r="O493" i="50"/>
  <c r="N493" i="50"/>
  <c r="N492" i="50"/>
  <c r="N491" i="50"/>
  <c r="N490" i="50"/>
  <c r="N489" i="50"/>
  <c r="N488" i="50"/>
  <c r="P487" i="50"/>
  <c r="O487" i="50"/>
  <c r="N487" i="50"/>
  <c r="N486" i="50"/>
  <c r="N485" i="50"/>
  <c r="N484" i="50"/>
  <c r="N483" i="50"/>
  <c r="N482" i="50"/>
  <c r="P481" i="50"/>
  <c r="O481" i="50"/>
  <c r="N481" i="50"/>
  <c r="N480" i="50"/>
  <c r="N479" i="50"/>
  <c r="N478" i="50"/>
  <c r="N477" i="50"/>
  <c r="N476" i="50"/>
  <c r="P475" i="50"/>
  <c r="O475" i="50"/>
  <c r="N475" i="50"/>
  <c r="N474" i="50"/>
  <c r="N473" i="50"/>
  <c r="N472" i="50"/>
  <c r="N471" i="50"/>
  <c r="N468" i="50"/>
  <c r="N467" i="50"/>
  <c r="N466" i="50"/>
  <c r="N465" i="50"/>
  <c r="N464" i="50"/>
  <c r="P463" i="50"/>
  <c r="O463" i="50"/>
  <c r="N463" i="50"/>
  <c r="N462" i="50"/>
  <c r="N461" i="50"/>
  <c r="N460" i="50"/>
  <c r="N459" i="50"/>
  <c r="N458" i="50"/>
  <c r="P457" i="50"/>
  <c r="O457" i="50"/>
  <c r="N457" i="50"/>
  <c r="N456" i="50"/>
  <c r="N455" i="50"/>
  <c r="N454" i="50"/>
  <c r="N453" i="50"/>
  <c r="N452" i="50"/>
  <c r="P451" i="50"/>
  <c r="O451" i="50"/>
  <c r="N451" i="50"/>
  <c r="N450" i="50"/>
  <c r="N449" i="50"/>
  <c r="N448" i="50"/>
  <c r="N447" i="50"/>
  <c r="N446" i="50"/>
  <c r="P445" i="50"/>
  <c r="O445" i="50"/>
  <c r="N445" i="50"/>
  <c r="N444" i="50"/>
  <c r="N443" i="50"/>
  <c r="N442" i="50"/>
  <c r="N441" i="50"/>
  <c r="N440" i="50"/>
  <c r="P439" i="50"/>
  <c r="O439" i="50"/>
  <c r="N439" i="50"/>
  <c r="N438" i="50"/>
  <c r="N437" i="50"/>
  <c r="N436" i="50"/>
  <c r="N435" i="50"/>
  <c r="N434" i="50"/>
  <c r="P433" i="50"/>
  <c r="O433" i="50"/>
  <c r="N433" i="50"/>
  <c r="O432" i="50"/>
  <c r="N432" i="50"/>
  <c r="P432" i="50" s="1"/>
  <c r="N431" i="50"/>
  <c r="N430" i="50"/>
  <c r="N429" i="50"/>
  <c r="N428" i="50"/>
  <c r="N427" i="50"/>
  <c r="N426" i="50"/>
  <c r="P425" i="50"/>
  <c r="O425" i="50"/>
  <c r="N425" i="50"/>
  <c r="N424" i="50"/>
  <c r="N423" i="50"/>
  <c r="N422" i="50"/>
  <c r="N421" i="50"/>
  <c r="N420" i="50"/>
  <c r="P419" i="50"/>
  <c r="O419" i="50"/>
  <c r="N419" i="50"/>
  <c r="N418" i="50"/>
  <c r="N417" i="50"/>
  <c r="N416" i="50"/>
  <c r="N415" i="50"/>
  <c r="N414" i="50"/>
  <c r="P413" i="50"/>
  <c r="O413" i="50"/>
  <c r="N413" i="50"/>
  <c r="N412" i="50"/>
  <c r="N411" i="50"/>
  <c r="N410" i="50"/>
  <c r="N409" i="50"/>
  <c r="N408" i="50"/>
  <c r="P407" i="50"/>
  <c r="O407" i="50"/>
  <c r="N407" i="50"/>
  <c r="N406" i="50"/>
  <c r="N405" i="50"/>
  <c r="N404" i="50"/>
  <c r="N403" i="50"/>
  <c r="N402" i="50"/>
  <c r="P401" i="50"/>
  <c r="O401" i="50"/>
  <c r="N401" i="50"/>
  <c r="N400" i="50"/>
  <c r="N399" i="50"/>
  <c r="N398" i="50"/>
  <c r="N397" i="50"/>
  <c r="N396" i="50"/>
  <c r="P395" i="50"/>
  <c r="O395" i="50"/>
  <c r="N395" i="50"/>
  <c r="N394" i="50"/>
  <c r="N393" i="50"/>
  <c r="N392" i="50"/>
  <c r="N391" i="50"/>
  <c r="N390" i="50"/>
  <c r="P389" i="50"/>
  <c r="O389" i="50"/>
  <c r="N389" i="50"/>
  <c r="N388" i="50"/>
  <c r="N387" i="50"/>
  <c r="N386" i="50"/>
  <c r="N385" i="50"/>
  <c r="N384" i="50"/>
  <c r="P383" i="50"/>
  <c r="O383" i="50"/>
  <c r="N383" i="50"/>
  <c r="N382" i="50"/>
  <c r="N381" i="50"/>
  <c r="N380" i="50"/>
  <c r="N379" i="50"/>
  <c r="N378" i="50"/>
  <c r="P377" i="50"/>
  <c r="O377" i="50"/>
  <c r="N377" i="50"/>
  <c r="N376" i="50"/>
  <c r="N375" i="50"/>
  <c r="N374" i="50"/>
  <c r="N373" i="50"/>
  <c r="N372" i="50"/>
  <c r="P371" i="50"/>
  <c r="O371" i="50"/>
  <c r="N371" i="50"/>
  <c r="N370" i="50"/>
  <c r="N369" i="50"/>
  <c r="N368" i="50"/>
  <c r="N367" i="50"/>
  <c r="N366" i="50"/>
  <c r="P365" i="50"/>
  <c r="O365" i="50"/>
  <c r="N365" i="50"/>
  <c r="N364" i="50"/>
  <c r="N363" i="50"/>
  <c r="N362" i="50"/>
  <c r="O359" i="50"/>
  <c r="N359" i="50"/>
  <c r="P359" i="50" s="1"/>
  <c r="N358" i="50"/>
  <c r="N357" i="50"/>
  <c r="N356" i="50"/>
  <c r="N354" i="50"/>
  <c r="O353" i="50"/>
  <c r="P353" i="50" s="1"/>
  <c r="N353" i="50"/>
  <c r="N352" i="50"/>
  <c r="N351" i="50"/>
  <c r="N350" i="50"/>
  <c r="O347" i="50"/>
  <c r="N347" i="50"/>
  <c r="N346" i="50"/>
  <c r="N345" i="50"/>
  <c r="N344" i="50"/>
  <c r="N343" i="50"/>
  <c r="N342" i="50"/>
  <c r="P341" i="50"/>
  <c r="O341" i="50"/>
  <c r="N341" i="50"/>
  <c r="N349" i="50" s="1"/>
  <c r="P347" i="50" s="1"/>
  <c r="N340" i="50"/>
  <c r="N339" i="50"/>
  <c r="N338" i="50"/>
  <c r="N337" i="50"/>
  <c r="N336" i="50"/>
  <c r="P335" i="50"/>
  <c r="O335" i="50"/>
  <c r="N335" i="50"/>
  <c r="N334" i="50"/>
  <c r="N333" i="50"/>
  <c r="N332" i="50"/>
  <c r="N331" i="50"/>
  <c r="O329" i="50"/>
  <c r="P329" i="50" s="1"/>
  <c r="N328" i="50"/>
  <c r="N327" i="50"/>
  <c r="N326" i="50"/>
  <c r="N325" i="50"/>
  <c r="N324" i="50"/>
  <c r="O323" i="50"/>
  <c r="N323" i="50"/>
  <c r="P323" i="50" s="1"/>
  <c r="N322" i="50"/>
  <c r="N321" i="50"/>
  <c r="N320" i="50"/>
  <c r="N319" i="50"/>
  <c r="N318" i="50"/>
  <c r="O317" i="50"/>
  <c r="N317" i="50"/>
  <c r="P317" i="50" s="1"/>
  <c r="N316" i="50"/>
  <c r="N315" i="50"/>
  <c r="N314" i="50"/>
  <c r="N313" i="50"/>
  <c r="N312" i="50"/>
  <c r="O311" i="50"/>
  <c r="N311" i="50"/>
  <c r="P311" i="50" s="1"/>
  <c r="N310" i="50"/>
  <c r="N309" i="50"/>
  <c r="N308" i="50"/>
  <c r="N307" i="50"/>
  <c r="N306" i="50"/>
  <c r="O305" i="50"/>
  <c r="N305" i="50"/>
  <c r="P305" i="50" s="1"/>
  <c r="N304" i="50"/>
  <c r="N303" i="50"/>
  <c r="N302" i="50"/>
  <c r="N301" i="50"/>
  <c r="N300" i="50"/>
  <c r="O299" i="50"/>
  <c r="N299" i="50"/>
  <c r="P299" i="50" s="1"/>
  <c r="N298" i="50"/>
  <c r="N297" i="50"/>
  <c r="N296" i="50"/>
  <c r="N295" i="50"/>
  <c r="O293" i="50"/>
  <c r="P293" i="50" s="1"/>
  <c r="N293" i="50"/>
  <c r="N292" i="50"/>
  <c r="N291" i="50"/>
  <c r="N290" i="50"/>
  <c r="N289" i="50"/>
  <c r="N288" i="50"/>
  <c r="O287" i="50"/>
  <c r="P287" i="50" s="1"/>
  <c r="N287" i="50"/>
  <c r="N286" i="50"/>
  <c r="N285" i="50"/>
  <c r="N284" i="50"/>
  <c r="N283" i="50"/>
  <c r="P281" i="50"/>
  <c r="O281" i="50"/>
  <c r="N281" i="50"/>
  <c r="N280" i="50"/>
  <c r="N279" i="50"/>
  <c r="N278" i="50"/>
  <c r="N277" i="50"/>
  <c r="O275" i="50"/>
  <c r="O196" i="50" s="1"/>
  <c r="P196" i="50" s="1"/>
  <c r="N274" i="50"/>
  <c r="N273" i="50"/>
  <c r="N272" i="50"/>
  <c r="N271" i="50"/>
  <c r="N270" i="50"/>
  <c r="O269" i="50"/>
  <c r="N269" i="50"/>
  <c r="P269" i="50" s="1"/>
  <c r="N268" i="50"/>
  <c r="N267" i="50"/>
  <c r="N266" i="50"/>
  <c r="N265" i="50"/>
  <c r="N264" i="50"/>
  <c r="O263" i="50"/>
  <c r="N263" i="50"/>
  <c r="P263" i="50" s="1"/>
  <c r="N262" i="50"/>
  <c r="N261" i="50"/>
  <c r="N260" i="50"/>
  <c r="N259" i="50"/>
  <c r="N258" i="50"/>
  <c r="O257" i="50"/>
  <c r="N257" i="50"/>
  <c r="P257" i="50" s="1"/>
  <c r="N256" i="50"/>
  <c r="N255" i="50"/>
  <c r="N254" i="50"/>
  <c r="N253" i="50"/>
  <c r="N252" i="50"/>
  <c r="O251" i="50"/>
  <c r="N251" i="50"/>
  <c r="P251" i="50" s="1"/>
  <c r="N250" i="50"/>
  <c r="N249" i="50"/>
  <c r="N248" i="50"/>
  <c r="N247" i="50"/>
  <c r="N246" i="50"/>
  <c r="O245" i="50"/>
  <c r="N245" i="50"/>
  <c r="P245" i="50" s="1"/>
  <c r="N244" i="50"/>
  <c r="N243" i="50"/>
  <c r="N242" i="50"/>
  <c r="N241" i="50"/>
  <c r="N240" i="50"/>
  <c r="O239" i="50"/>
  <c r="N239" i="50"/>
  <c r="P239" i="50" s="1"/>
  <c r="N238" i="50"/>
  <c r="N237" i="50"/>
  <c r="N236" i="50"/>
  <c r="N235" i="50"/>
  <c r="N234" i="50"/>
  <c r="O233" i="50"/>
  <c r="N233" i="50"/>
  <c r="P233" i="50" s="1"/>
  <c r="N232" i="50"/>
  <c r="N231" i="50"/>
  <c r="N230" i="50"/>
  <c r="N229" i="50"/>
  <c r="N228" i="50"/>
  <c r="O227" i="50"/>
  <c r="N227" i="50"/>
  <c r="P227" i="50" s="1"/>
  <c r="N226" i="50"/>
  <c r="N225" i="50"/>
  <c r="N224" i="50"/>
  <c r="N223" i="50"/>
  <c r="N222" i="50"/>
  <c r="O221" i="50"/>
  <c r="N221" i="50"/>
  <c r="P221" i="50" s="1"/>
  <c r="N220" i="50"/>
  <c r="N219" i="50"/>
  <c r="N218" i="50"/>
  <c r="N217" i="50"/>
  <c r="N216" i="50"/>
  <c r="O215" i="50"/>
  <c r="N215" i="50"/>
  <c r="P215" i="50" s="1"/>
  <c r="N214" i="50"/>
  <c r="N213" i="50"/>
  <c r="N212" i="50"/>
  <c r="N211" i="50"/>
  <c r="N210" i="50"/>
  <c r="O209" i="50"/>
  <c r="N209" i="50"/>
  <c r="P209" i="50" s="1"/>
  <c r="N208" i="50"/>
  <c r="N207" i="50"/>
  <c r="N206" i="50"/>
  <c r="N205" i="50"/>
  <c r="N204" i="50"/>
  <c r="O203" i="50"/>
  <c r="N203" i="50"/>
  <c r="P203" i="50" s="1"/>
  <c r="N202" i="50"/>
  <c r="N201" i="50"/>
  <c r="N200" i="50"/>
  <c r="N199" i="50"/>
  <c r="N198" i="50"/>
  <c r="O197" i="50"/>
  <c r="N197" i="50"/>
  <c r="P197" i="50" s="1"/>
  <c r="N196" i="50"/>
  <c r="N195" i="50"/>
  <c r="N194" i="50"/>
  <c r="N193" i="50"/>
  <c r="N192" i="50"/>
  <c r="N191" i="50"/>
  <c r="N190" i="50"/>
  <c r="O189" i="50"/>
  <c r="N189" i="50"/>
  <c r="P189" i="50" s="1"/>
  <c r="N188" i="50"/>
  <c r="N187" i="50"/>
  <c r="N186" i="50"/>
  <c r="N185" i="50"/>
  <c r="N184" i="50"/>
  <c r="O183" i="50"/>
  <c r="N183" i="50"/>
  <c r="P183" i="50" s="1"/>
  <c r="N182" i="50"/>
  <c r="N181" i="50"/>
  <c r="N180" i="50"/>
  <c r="N179" i="50"/>
  <c r="N178" i="50"/>
  <c r="O177" i="50"/>
  <c r="N177" i="50"/>
  <c r="P177" i="50" s="1"/>
  <c r="N176" i="50"/>
  <c r="N175" i="50"/>
  <c r="N174" i="50"/>
  <c r="N173" i="50"/>
  <c r="N172" i="50"/>
  <c r="O171" i="50"/>
  <c r="N171" i="50"/>
  <c r="P171" i="50" s="1"/>
  <c r="N170" i="50"/>
  <c r="N169" i="50"/>
  <c r="N168" i="50"/>
  <c r="N167" i="50"/>
  <c r="N166" i="50"/>
  <c r="O165" i="50"/>
  <c r="N165" i="50"/>
  <c r="P165" i="50" s="1"/>
  <c r="N164" i="50"/>
  <c r="N163" i="50"/>
  <c r="N162" i="50"/>
  <c r="N161" i="50"/>
  <c r="N160" i="50"/>
  <c r="O159" i="50"/>
  <c r="N159" i="50"/>
  <c r="P159" i="50" s="1"/>
  <c r="N158" i="50"/>
  <c r="N157" i="50"/>
  <c r="N156" i="50"/>
  <c r="N155" i="50"/>
  <c r="N154" i="50"/>
  <c r="O153" i="50"/>
  <c r="N153" i="50"/>
  <c r="P153" i="50" s="1"/>
  <c r="N152" i="50"/>
  <c r="N151" i="50"/>
  <c r="N150" i="50"/>
  <c r="N149" i="50"/>
  <c r="N148" i="50"/>
  <c r="O147" i="50"/>
  <c r="N147" i="50"/>
  <c r="P147" i="50" s="1"/>
  <c r="N146" i="50"/>
  <c r="N145" i="50"/>
  <c r="N144" i="50"/>
  <c r="N143" i="50"/>
  <c r="N142" i="50"/>
  <c r="O141" i="50"/>
  <c r="N141" i="50"/>
  <c r="P141" i="50" s="1"/>
  <c r="N140" i="50"/>
  <c r="N139" i="50"/>
  <c r="N138" i="50"/>
  <c r="N137" i="50"/>
  <c r="N136" i="50"/>
  <c r="O135" i="50"/>
  <c r="N135" i="50"/>
  <c r="P135" i="50" s="1"/>
  <c r="N134" i="50"/>
  <c r="N133" i="50"/>
  <c r="N132" i="50"/>
  <c r="N131" i="50"/>
  <c r="N130" i="50"/>
  <c r="O129" i="50"/>
  <c r="N129" i="50"/>
  <c r="P129" i="50" s="1"/>
  <c r="N128" i="50"/>
  <c r="N127" i="50"/>
  <c r="N126" i="50"/>
  <c r="N125" i="50"/>
  <c r="N124" i="50"/>
  <c r="O123" i="50"/>
  <c r="N123" i="50"/>
  <c r="P123" i="50" s="1"/>
  <c r="N122" i="50"/>
  <c r="N121" i="50"/>
  <c r="N120" i="50"/>
  <c r="N119" i="50"/>
  <c r="N118" i="50"/>
  <c r="O117" i="50"/>
  <c r="N117" i="50"/>
  <c r="P117" i="50" s="1"/>
  <c r="N116" i="50"/>
  <c r="N115" i="50"/>
  <c r="N114" i="50"/>
  <c r="N113" i="50"/>
  <c r="N112" i="50"/>
  <c r="O111" i="50"/>
  <c r="N111" i="50"/>
  <c r="P111" i="50" s="1"/>
  <c r="N110" i="50"/>
  <c r="N109" i="50"/>
  <c r="N108" i="50"/>
  <c r="N107" i="50"/>
  <c r="N106" i="50"/>
  <c r="O105" i="50"/>
  <c r="N105" i="50"/>
  <c r="P105" i="50" s="1"/>
  <c r="N104" i="50"/>
  <c r="N103" i="50"/>
  <c r="N102" i="50"/>
  <c r="N101" i="50"/>
  <c r="N100" i="50"/>
  <c r="O99" i="50"/>
  <c r="N99" i="50"/>
  <c r="P99" i="50" s="1"/>
  <c r="N98" i="50"/>
  <c r="N97" i="50"/>
  <c r="N96" i="50"/>
  <c r="N95" i="50"/>
  <c r="N94" i="50"/>
  <c r="O93" i="50"/>
  <c r="N93" i="50"/>
  <c r="P93" i="50" s="1"/>
  <c r="N92" i="50"/>
  <c r="N91" i="50"/>
  <c r="N90" i="50"/>
  <c r="N89" i="50"/>
  <c r="N88" i="50"/>
  <c r="O87" i="50"/>
  <c r="N87" i="50"/>
  <c r="P87" i="50" s="1"/>
  <c r="N86" i="50"/>
  <c r="N85" i="50"/>
  <c r="N84" i="50"/>
  <c r="N83" i="50"/>
  <c r="N82" i="50"/>
  <c r="O81" i="50"/>
  <c r="N81" i="50"/>
  <c r="P81" i="50" s="1"/>
  <c r="N80" i="50"/>
  <c r="N79" i="50"/>
  <c r="N78" i="50"/>
  <c r="N77" i="50"/>
  <c r="N76" i="50"/>
  <c r="O75" i="50"/>
  <c r="N75" i="50"/>
  <c r="P75" i="50" s="1"/>
  <c r="N74" i="50"/>
  <c r="N73" i="50"/>
  <c r="N72" i="50"/>
  <c r="N71" i="50"/>
  <c r="N70" i="50"/>
  <c r="O69" i="50"/>
  <c r="N69" i="50"/>
  <c r="P69" i="50" s="1"/>
  <c r="N68" i="50"/>
  <c r="N66" i="50"/>
  <c r="N65" i="50"/>
  <c r="N64" i="50"/>
  <c r="O63" i="50"/>
  <c r="P63" i="50" s="1"/>
  <c r="N63" i="50"/>
  <c r="N62" i="50"/>
  <c r="N61" i="50"/>
  <c r="N60" i="50"/>
  <c r="N59" i="50"/>
  <c r="N58" i="50"/>
  <c r="O57" i="50"/>
  <c r="P57" i="50" s="1"/>
  <c r="N57" i="50"/>
  <c r="N56" i="50"/>
  <c r="N55" i="50"/>
  <c r="N54" i="50"/>
  <c r="N53" i="50"/>
  <c r="N52" i="50"/>
  <c r="O51" i="50"/>
  <c r="P51" i="50" s="1"/>
  <c r="N51" i="50"/>
  <c r="N50" i="50"/>
  <c r="N49" i="50"/>
  <c r="N48" i="50"/>
  <c r="N47" i="50"/>
  <c r="N46" i="50"/>
  <c r="O45" i="50"/>
  <c r="P45" i="50" s="1"/>
  <c r="N45" i="50"/>
  <c r="N44" i="50"/>
  <c r="N43" i="50"/>
  <c r="N42" i="50"/>
  <c r="N41" i="50"/>
  <c r="N40" i="50"/>
  <c r="O39" i="50"/>
  <c r="P39" i="50" s="1"/>
  <c r="N39" i="50"/>
  <c r="N38" i="50"/>
  <c r="N37" i="50"/>
  <c r="N36" i="50"/>
  <c r="N35" i="50"/>
  <c r="N34" i="50"/>
  <c r="O33" i="50"/>
  <c r="P33" i="50" s="1"/>
  <c r="N33" i="50"/>
  <c r="N32" i="50"/>
  <c r="N31" i="50"/>
  <c r="N30" i="50"/>
  <c r="N29" i="50"/>
  <c r="N28" i="50"/>
  <c r="O27" i="50"/>
  <c r="P27" i="50" s="1"/>
  <c r="N27" i="50"/>
  <c r="N26" i="50"/>
  <c r="N25" i="50"/>
  <c r="N24" i="50"/>
  <c r="N23" i="50"/>
  <c r="N22" i="50"/>
  <c r="O21" i="50"/>
  <c r="P21" i="50" s="1"/>
  <c r="N21" i="50"/>
  <c r="N20" i="50"/>
  <c r="N19" i="50"/>
  <c r="N18" i="50"/>
  <c r="N16" i="50"/>
  <c r="P15" i="50"/>
  <c r="O15" i="50"/>
  <c r="N15" i="50"/>
  <c r="N14" i="50"/>
  <c r="N12" i="50"/>
  <c r="N11" i="50"/>
  <c r="N10" i="50"/>
  <c r="O9" i="50"/>
  <c r="P9" i="50" s="1"/>
  <c r="N9" i="50"/>
  <c r="N8" i="50"/>
  <c r="N7" i="50"/>
  <c r="N6" i="50"/>
  <c r="N5" i="50"/>
  <c r="N4" i="50"/>
  <c r="O3" i="50"/>
  <c r="P3" i="50" s="1"/>
  <c r="N3" i="50"/>
  <c r="P552" i="46" l="1"/>
  <c r="P540" i="46"/>
  <c r="P546" i="46"/>
  <c r="P275" i="50"/>
  <c r="N559" i="46"/>
  <c r="N560" i="46"/>
  <c r="N561" i="46"/>
  <c r="N562" i="46"/>
  <c r="P558" i="46" s="1"/>
  <c r="N563" i="46"/>
  <c r="N565" i="46"/>
  <c r="N566" i="46"/>
  <c r="N567" i="46"/>
  <c r="N568" i="46"/>
  <c r="N569" i="46"/>
  <c r="P564" i="46" l="1"/>
  <c r="O323" i="46"/>
  <c r="O329" i="46"/>
  <c r="N618" i="49"/>
  <c r="N617" i="49"/>
  <c r="N616" i="49"/>
  <c r="N615" i="49"/>
  <c r="N614" i="49"/>
  <c r="P613" i="49"/>
  <c r="O613" i="49"/>
  <c r="N613" i="49"/>
  <c r="N612" i="49"/>
  <c r="N611" i="49"/>
  <c r="N610" i="49"/>
  <c r="N609" i="49"/>
  <c r="N608" i="49"/>
  <c r="P607" i="49"/>
  <c r="O607" i="49"/>
  <c r="N607" i="49"/>
  <c r="N606" i="49"/>
  <c r="N605" i="49"/>
  <c r="N604" i="49"/>
  <c r="N603" i="49"/>
  <c r="N602" i="49"/>
  <c r="P601" i="49"/>
  <c r="O601" i="49"/>
  <c r="N601" i="49"/>
  <c r="N600" i="49"/>
  <c r="N599" i="49"/>
  <c r="N598" i="49"/>
  <c r="N597" i="49"/>
  <c r="N596" i="49"/>
  <c r="P595" i="49"/>
  <c r="O595" i="49"/>
  <c r="N595" i="49"/>
  <c r="N594" i="49"/>
  <c r="N593" i="49"/>
  <c r="N592" i="49"/>
  <c r="N591" i="49"/>
  <c r="N590" i="49"/>
  <c r="P589" i="49"/>
  <c r="O589" i="49"/>
  <c r="N589" i="49"/>
  <c r="N588" i="49"/>
  <c r="N587" i="49"/>
  <c r="N586" i="49"/>
  <c r="N585" i="49"/>
  <c r="N584" i="49"/>
  <c r="P583" i="49"/>
  <c r="O583" i="49"/>
  <c r="N583" i="49"/>
  <c r="N582" i="49"/>
  <c r="N581" i="49"/>
  <c r="N580" i="49"/>
  <c r="N579" i="49"/>
  <c r="N578" i="49"/>
  <c r="P577" i="49"/>
  <c r="O577" i="49"/>
  <c r="N577" i="49"/>
  <c r="N576" i="49"/>
  <c r="N575" i="49"/>
  <c r="N574" i="49"/>
  <c r="N573" i="49"/>
  <c r="N572" i="49"/>
  <c r="P571" i="49"/>
  <c r="O571" i="49"/>
  <c r="N571" i="49"/>
  <c r="N570" i="49"/>
  <c r="N569" i="49"/>
  <c r="N568" i="49"/>
  <c r="N567" i="49"/>
  <c r="N566" i="49"/>
  <c r="P565" i="49"/>
  <c r="O565" i="49"/>
  <c r="N565" i="49"/>
  <c r="N564" i="49"/>
  <c r="N563" i="49"/>
  <c r="N562" i="49"/>
  <c r="N561" i="49"/>
  <c r="N560" i="49"/>
  <c r="P559" i="49"/>
  <c r="O559" i="49"/>
  <c r="N559" i="49"/>
  <c r="N558" i="49"/>
  <c r="N557" i="49"/>
  <c r="N556" i="49"/>
  <c r="N555" i="49"/>
  <c r="N554" i="49"/>
  <c r="P553" i="49"/>
  <c r="O553" i="49"/>
  <c r="N553" i="49"/>
  <c r="N552" i="49"/>
  <c r="N551" i="49"/>
  <c r="N550" i="49"/>
  <c r="N549" i="49"/>
  <c r="N548" i="49"/>
  <c r="P547" i="49"/>
  <c r="O547" i="49"/>
  <c r="N547" i="49"/>
  <c r="N546" i="49"/>
  <c r="N545" i="49"/>
  <c r="N544" i="49"/>
  <c r="N543" i="49"/>
  <c r="N542" i="49"/>
  <c r="P541" i="49"/>
  <c r="O541" i="49"/>
  <c r="N541" i="49"/>
  <c r="N540" i="49"/>
  <c r="N539" i="49"/>
  <c r="N538" i="49"/>
  <c r="N537" i="49"/>
  <c r="N536" i="49"/>
  <c r="P535" i="49"/>
  <c r="O535" i="49"/>
  <c r="N535" i="49"/>
  <c r="N534" i="49"/>
  <c r="N533" i="49"/>
  <c r="N532" i="49"/>
  <c r="N531" i="49"/>
  <c r="N530" i="49"/>
  <c r="P529" i="49"/>
  <c r="O529" i="49"/>
  <c r="N529" i="49"/>
  <c r="N528" i="49"/>
  <c r="N527" i="49"/>
  <c r="N526" i="49"/>
  <c r="N525" i="49"/>
  <c r="N524" i="49"/>
  <c r="P523" i="49"/>
  <c r="O523" i="49"/>
  <c r="N523" i="49"/>
  <c r="N522" i="49"/>
  <c r="N521" i="49"/>
  <c r="N520" i="49"/>
  <c r="N519" i="49"/>
  <c r="N518" i="49"/>
  <c r="P517" i="49"/>
  <c r="O517" i="49"/>
  <c r="N517" i="49"/>
  <c r="N516" i="49"/>
  <c r="N515" i="49"/>
  <c r="N514" i="49"/>
  <c r="N513" i="49"/>
  <c r="N512" i="49"/>
  <c r="P511" i="49"/>
  <c r="O511" i="49"/>
  <c r="N511" i="49"/>
  <c r="N510" i="49"/>
  <c r="N509" i="49"/>
  <c r="N508" i="49"/>
  <c r="N507" i="49"/>
  <c r="N506" i="49"/>
  <c r="P505" i="49"/>
  <c r="O505" i="49"/>
  <c r="N505" i="49"/>
  <c r="N504" i="49"/>
  <c r="N503" i="49"/>
  <c r="N502" i="49"/>
  <c r="N501" i="49"/>
  <c r="N500" i="49"/>
  <c r="P499" i="49"/>
  <c r="O499" i="49"/>
  <c r="N499" i="49"/>
  <c r="N498" i="49"/>
  <c r="N497" i="49"/>
  <c r="N496" i="49"/>
  <c r="N495" i="49"/>
  <c r="N494" i="49"/>
  <c r="P493" i="49"/>
  <c r="O493" i="49"/>
  <c r="N493" i="49"/>
  <c r="N492" i="49"/>
  <c r="N491" i="49"/>
  <c r="N490" i="49"/>
  <c r="N489" i="49"/>
  <c r="N488" i="49"/>
  <c r="P487" i="49"/>
  <c r="O487" i="49"/>
  <c r="N487" i="49"/>
  <c r="N486" i="49"/>
  <c r="N485" i="49"/>
  <c r="N484" i="49"/>
  <c r="N483" i="49"/>
  <c r="N482" i="49"/>
  <c r="P481" i="49"/>
  <c r="O481" i="49"/>
  <c r="N481" i="49"/>
  <c r="N480" i="49"/>
  <c r="N479" i="49"/>
  <c r="N478" i="49"/>
  <c r="N477" i="49"/>
  <c r="N476" i="49"/>
  <c r="P475" i="49"/>
  <c r="O475" i="49"/>
  <c r="N475" i="49"/>
  <c r="N474" i="49"/>
  <c r="N473" i="49"/>
  <c r="N472" i="49"/>
  <c r="N471" i="49"/>
  <c r="N470" i="49"/>
  <c r="P469" i="49"/>
  <c r="N468" i="49"/>
  <c r="N467" i="49"/>
  <c r="N466" i="49"/>
  <c r="N465" i="49"/>
  <c r="N464" i="49"/>
  <c r="O463" i="49"/>
  <c r="N463" i="49"/>
  <c r="P463" i="49" s="1"/>
  <c r="N462" i="49"/>
  <c r="N461" i="49"/>
  <c r="N460" i="49"/>
  <c r="N459" i="49"/>
  <c r="N458" i="49"/>
  <c r="O457" i="49"/>
  <c r="N457" i="49"/>
  <c r="P457" i="49" s="1"/>
  <c r="N456" i="49"/>
  <c r="N455" i="49"/>
  <c r="N454" i="49"/>
  <c r="N453" i="49"/>
  <c r="N452" i="49"/>
  <c r="O451" i="49"/>
  <c r="N451" i="49"/>
  <c r="N450" i="49"/>
  <c r="N449" i="49"/>
  <c r="N448" i="49"/>
  <c r="N447" i="49"/>
  <c r="N446" i="49"/>
  <c r="O445" i="49"/>
  <c r="N445" i="49"/>
  <c r="P445" i="49" s="1"/>
  <c r="N444" i="49"/>
  <c r="N443" i="49"/>
  <c r="N442" i="49"/>
  <c r="N441" i="49"/>
  <c r="N440" i="49"/>
  <c r="O439" i="49"/>
  <c r="N439" i="49"/>
  <c r="P439" i="49" s="1"/>
  <c r="N438" i="49"/>
  <c r="N437" i="49"/>
  <c r="N436" i="49"/>
  <c r="N435" i="49"/>
  <c r="N434" i="49"/>
  <c r="O433" i="49"/>
  <c r="N433" i="49"/>
  <c r="P433" i="49" s="1"/>
  <c r="O432" i="49"/>
  <c r="N432" i="49"/>
  <c r="N431" i="49"/>
  <c r="N430" i="49"/>
  <c r="N429" i="49"/>
  <c r="N428" i="49"/>
  <c r="N427" i="49"/>
  <c r="N426" i="49"/>
  <c r="O425" i="49"/>
  <c r="N425" i="49"/>
  <c r="P425" i="49" s="1"/>
  <c r="N424" i="49"/>
  <c r="N423" i="49"/>
  <c r="N422" i="49"/>
  <c r="N421" i="49"/>
  <c r="N420" i="49"/>
  <c r="O419" i="49"/>
  <c r="N419" i="49"/>
  <c r="P419" i="49" s="1"/>
  <c r="N418" i="49"/>
  <c r="N417" i="49"/>
  <c r="N416" i="49"/>
  <c r="N415" i="49"/>
  <c r="N414" i="49"/>
  <c r="O413" i="49"/>
  <c r="N413" i="49"/>
  <c r="P413" i="49" s="1"/>
  <c r="N412" i="49"/>
  <c r="N411" i="49"/>
  <c r="N410" i="49"/>
  <c r="N409" i="49"/>
  <c r="N408" i="49"/>
  <c r="O407" i="49"/>
  <c r="N407" i="49"/>
  <c r="P407" i="49" s="1"/>
  <c r="N406" i="49"/>
  <c r="N405" i="49"/>
  <c r="N404" i="49"/>
  <c r="N403" i="49"/>
  <c r="N402" i="49"/>
  <c r="O401" i="49"/>
  <c r="N401" i="49"/>
  <c r="P401" i="49" s="1"/>
  <c r="N400" i="49"/>
  <c r="N399" i="49"/>
  <c r="N398" i="49"/>
  <c r="N397" i="49"/>
  <c r="N396" i="49"/>
  <c r="O395" i="49"/>
  <c r="N395" i="49"/>
  <c r="P395" i="49" s="1"/>
  <c r="N394" i="49"/>
  <c r="N393" i="49"/>
  <c r="N392" i="49"/>
  <c r="N391" i="49"/>
  <c r="N390" i="49"/>
  <c r="O389" i="49"/>
  <c r="N389" i="49"/>
  <c r="P389" i="49" s="1"/>
  <c r="N388" i="49"/>
  <c r="N387" i="49"/>
  <c r="N386" i="49"/>
  <c r="N385" i="49"/>
  <c r="N384" i="49"/>
  <c r="O383" i="49"/>
  <c r="N383" i="49"/>
  <c r="P383" i="49" s="1"/>
  <c r="N382" i="49"/>
  <c r="N381" i="49"/>
  <c r="N380" i="49"/>
  <c r="N379" i="49"/>
  <c r="N378" i="49"/>
  <c r="O377" i="49"/>
  <c r="N377" i="49"/>
  <c r="P377" i="49" s="1"/>
  <c r="N376" i="49"/>
  <c r="N375" i="49"/>
  <c r="N374" i="49"/>
  <c r="N373" i="49"/>
  <c r="N372" i="49"/>
  <c r="O371" i="49"/>
  <c r="N371" i="49"/>
  <c r="P371" i="49" s="1"/>
  <c r="N370" i="49"/>
  <c r="N369" i="49"/>
  <c r="N368" i="49"/>
  <c r="N367" i="49"/>
  <c r="N366" i="49"/>
  <c r="O365" i="49"/>
  <c r="N365" i="49"/>
  <c r="P365" i="49" s="1"/>
  <c r="N364" i="49"/>
  <c r="N363" i="49"/>
  <c r="N362" i="49"/>
  <c r="N361" i="49"/>
  <c r="O359" i="49"/>
  <c r="P359" i="49" s="1"/>
  <c r="N359" i="49"/>
  <c r="N358" i="49"/>
  <c r="N357" i="49"/>
  <c r="N356" i="49"/>
  <c r="N354" i="49"/>
  <c r="P353" i="49"/>
  <c r="O353" i="49"/>
  <c r="N353" i="49"/>
  <c r="N352" i="49"/>
  <c r="N351" i="49"/>
  <c r="N350" i="49"/>
  <c r="M349" i="49"/>
  <c r="L349" i="49"/>
  <c r="K349" i="49"/>
  <c r="J349" i="49"/>
  <c r="I349" i="49"/>
  <c r="H349" i="49"/>
  <c r="G349" i="49"/>
  <c r="F349" i="49"/>
  <c r="E349" i="49"/>
  <c r="D349" i="49"/>
  <c r="O347" i="49" s="1"/>
  <c r="C349" i="49"/>
  <c r="N347" i="49"/>
  <c r="N346" i="49"/>
  <c r="N345" i="49"/>
  <c r="N344" i="49"/>
  <c r="N343" i="49"/>
  <c r="N342" i="49"/>
  <c r="O341" i="49"/>
  <c r="N341" i="49"/>
  <c r="N349" i="49" s="1"/>
  <c r="N340" i="49"/>
  <c r="N339" i="49"/>
  <c r="N338" i="49"/>
  <c r="N337" i="49"/>
  <c r="N336" i="49"/>
  <c r="O335" i="49"/>
  <c r="N335" i="49"/>
  <c r="P335" i="49" s="1"/>
  <c r="N334" i="49"/>
  <c r="N333" i="49"/>
  <c r="N332" i="49"/>
  <c r="N331" i="49"/>
  <c r="P329" i="49" s="1"/>
  <c r="N328" i="49"/>
  <c r="N327" i="49"/>
  <c r="N326" i="49"/>
  <c r="N325" i="49"/>
  <c r="N324" i="49"/>
  <c r="O323" i="49"/>
  <c r="P323" i="49" s="1"/>
  <c r="N323" i="49"/>
  <c r="N322" i="49"/>
  <c r="N321" i="49"/>
  <c r="N320" i="49"/>
  <c r="N319" i="49"/>
  <c r="N318" i="49"/>
  <c r="O317" i="49"/>
  <c r="P317" i="49" s="1"/>
  <c r="N317" i="49"/>
  <c r="N316" i="49"/>
  <c r="N315" i="49"/>
  <c r="N314" i="49"/>
  <c r="N313" i="49"/>
  <c r="N312" i="49"/>
  <c r="O311" i="49"/>
  <c r="P311" i="49" s="1"/>
  <c r="N311" i="49"/>
  <c r="N310" i="49"/>
  <c r="N309" i="49"/>
  <c r="N308" i="49"/>
  <c r="N307" i="49"/>
  <c r="N306" i="49"/>
  <c r="O305" i="49"/>
  <c r="P305" i="49" s="1"/>
  <c r="N305" i="49"/>
  <c r="N304" i="49"/>
  <c r="N303" i="49"/>
  <c r="N302" i="49"/>
  <c r="N301" i="49"/>
  <c r="N300" i="49"/>
  <c r="O299" i="49"/>
  <c r="P299" i="49" s="1"/>
  <c r="N299" i="49"/>
  <c r="N298" i="49"/>
  <c r="N297" i="49"/>
  <c r="N296" i="49"/>
  <c r="N295" i="49"/>
  <c r="O293" i="49"/>
  <c r="N293" i="49"/>
  <c r="P293" i="49" s="1"/>
  <c r="N292" i="49"/>
  <c r="N291" i="49"/>
  <c r="N290" i="49"/>
  <c r="N289" i="49"/>
  <c r="N288" i="49"/>
  <c r="O287" i="49"/>
  <c r="N287" i="49"/>
  <c r="P287" i="49" s="1"/>
  <c r="N286" i="49"/>
  <c r="N285" i="49"/>
  <c r="N284" i="49"/>
  <c r="N283" i="49"/>
  <c r="O281" i="49"/>
  <c r="P281" i="49" s="1"/>
  <c r="N281" i="49"/>
  <c r="N280" i="49"/>
  <c r="N279" i="49"/>
  <c r="N278" i="49"/>
  <c r="N277" i="49"/>
  <c r="P275" i="49"/>
  <c r="O275" i="49"/>
  <c r="N274" i="49"/>
  <c r="N273" i="49"/>
  <c r="N272" i="49"/>
  <c r="N271" i="49"/>
  <c r="N270" i="49"/>
  <c r="O269" i="49"/>
  <c r="P269" i="49" s="1"/>
  <c r="N269" i="49"/>
  <c r="N268" i="49"/>
  <c r="N267" i="49"/>
  <c r="N266" i="49"/>
  <c r="N265" i="49"/>
  <c r="N264" i="49"/>
  <c r="O263" i="49"/>
  <c r="P263" i="49" s="1"/>
  <c r="N263" i="49"/>
  <c r="N262" i="49"/>
  <c r="N261" i="49"/>
  <c r="N260" i="49"/>
  <c r="N259" i="49"/>
  <c r="N258" i="49"/>
  <c r="O257" i="49"/>
  <c r="P257" i="49" s="1"/>
  <c r="N257" i="49"/>
  <c r="N256" i="49"/>
  <c r="N255" i="49"/>
  <c r="N254" i="49"/>
  <c r="N253" i="49"/>
  <c r="N252" i="49"/>
  <c r="O251" i="49"/>
  <c r="P251" i="49" s="1"/>
  <c r="N251" i="49"/>
  <c r="N250" i="49"/>
  <c r="N249" i="49"/>
  <c r="N248" i="49"/>
  <c r="N247" i="49"/>
  <c r="N246" i="49"/>
  <c r="O245" i="49"/>
  <c r="P245" i="49" s="1"/>
  <c r="N245" i="49"/>
  <c r="N244" i="49"/>
  <c r="N243" i="49"/>
  <c r="N242" i="49"/>
  <c r="N241" i="49"/>
  <c r="N240" i="49"/>
  <c r="O239" i="49"/>
  <c r="P239" i="49" s="1"/>
  <c r="N239" i="49"/>
  <c r="N238" i="49"/>
  <c r="N237" i="49"/>
  <c r="N236" i="49"/>
  <c r="N235" i="49"/>
  <c r="N234" i="49"/>
  <c r="O233" i="49"/>
  <c r="P233" i="49" s="1"/>
  <c r="N233" i="49"/>
  <c r="N232" i="49"/>
  <c r="N231" i="49"/>
  <c r="N230" i="49"/>
  <c r="N229" i="49"/>
  <c r="N228" i="49"/>
  <c r="O227" i="49"/>
  <c r="P227" i="49" s="1"/>
  <c r="N227" i="49"/>
  <c r="N226" i="49"/>
  <c r="N225" i="49"/>
  <c r="N224" i="49"/>
  <c r="N223" i="49"/>
  <c r="N222" i="49"/>
  <c r="O221" i="49"/>
  <c r="P221" i="49" s="1"/>
  <c r="N221" i="49"/>
  <c r="N220" i="49"/>
  <c r="N219" i="49"/>
  <c r="N218" i="49"/>
  <c r="N217" i="49"/>
  <c r="N216" i="49"/>
  <c r="O215" i="49"/>
  <c r="P215" i="49" s="1"/>
  <c r="N215" i="49"/>
  <c r="N214" i="49"/>
  <c r="N213" i="49"/>
  <c r="N212" i="49"/>
  <c r="N211" i="49"/>
  <c r="N210" i="49"/>
  <c r="O209" i="49"/>
  <c r="P209" i="49" s="1"/>
  <c r="N209" i="49"/>
  <c r="N208" i="49"/>
  <c r="N207" i="49"/>
  <c r="N206" i="49"/>
  <c r="N205" i="49"/>
  <c r="N204" i="49"/>
  <c r="O203" i="49"/>
  <c r="P203" i="49" s="1"/>
  <c r="N203" i="49"/>
  <c r="N202" i="49"/>
  <c r="N201" i="49"/>
  <c r="N200" i="49"/>
  <c r="N199" i="49"/>
  <c r="N198" i="49"/>
  <c r="O197" i="49"/>
  <c r="P197" i="49" s="1"/>
  <c r="N197" i="49"/>
  <c r="N196" i="49"/>
  <c r="N195" i="49"/>
  <c r="N194" i="49"/>
  <c r="N193" i="49"/>
  <c r="N192" i="49"/>
  <c r="N191" i="49"/>
  <c r="N190" i="49"/>
  <c r="O189" i="49"/>
  <c r="P189" i="49" s="1"/>
  <c r="N189" i="49"/>
  <c r="N188" i="49"/>
  <c r="N187" i="49"/>
  <c r="N186" i="49"/>
  <c r="N185" i="49"/>
  <c r="N184" i="49"/>
  <c r="O183" i="49"/>
  <c r="P183" i="49" s="1"/>
  <c r="N183" i="49"/>
  <c r="N182" i="49"/>
  <c r="N181" i="49"/>
  <c r="N180" i="49"/>
  <c r="N179" i="49"/>
  <c r="N178" i="49"/>
  <c r="O177" i="49"/>
  <c r="P177" i="49" s="1"/>
  <c r="N177" i="49"/>
  <c r="N176" i="49"/>
  <c r="N175" i="49"/>
  <c r="N174" i="49"/>
  <c r="N173" i="49"/>
  <c r="N172" i="49"/>
  <c r="O171" i="49"/>
  <c r="P171" i="49" s="1"/>
  <c r="N171" i="49"/>
  <c r="N170" i="49"/>
  <c r="N169" i="49"/>
  <c r="N168" i="49"/>
  <c r="N167" i="49"/>
  <c r="N166" i="49"/>
  <c r="O165" i="49"/>
  <c r="P165" i="49" s="1"/>
  <c r="N165" i="49"/>
  <c r="N164" i="49"/>
  <c r="N163" i="49"/>
  <c r="N162" i="49"/>
  <c r="N161" i="49"/>
  <c r="N160" i="49"/>
  <c r="O159" i="49"/>
  <c r="P159" i="49" s="1"/>
  <c r="N159" i="49"/>
  <c r="N158" i="49"/>
  <c r="N157" i="49"/>
  <c r="N156" i="49"/>
  <c r="N155" i="49"/>
  <c r="N154" i="49"/>
  <c r="O153" i="49"/>
  <c r="P153" i="49" s="1"/>
  <c r="N153" i="49"/>
  <c r="N152" i="49"/>
  <c r="N151" i="49"/>
  <c r="N150" i="49"/>
  <c r="N149" i="49"/>
  <c r="N148" i="49"/>
  <c r="O147" i="49"/>
  <c r="P147" i="49" s="1"/>
  <c r="N147" i="49"/>
  <c r="N146" i="49"/>
  <c r="N145" i="49"/>
  <c r="N144" i="49"/>
  <c r="N143" i="49"/>
  <c r="N142" i="49"/>
  <c r="O141" i="49"/>
  <c r="P141" i="49" s="1"/>
  <c r="N141" i="49"/>
  <c r="N140" i="49"/>
  <c r="N139" i="49"/>
  <c r="N138" i="49"/>
  <c r="N137" i="49"/>
  <c r="N136" i="49"/>
  <c r="O135" i="49"/>
  <c r="P135" i="49" s="1"/>
  <c r="N135" i="49"/>
  <c r="N134" i="49"/>
  <c r="N133" i="49"/>
  <c r="N132" i="49"/>
  <c r="N131" i="49"/>
  <c r="N130" i="49"/>
  <c r="O129" i="49"/>
  <c r="P129" i="49" s="1"/>
  <c r="N129" i="49"/>
  <c r="N128" i="49"/>
  <c r="N127" i="49"/>
  <c r="N126" i="49"/>
  <c r="N125" i="49"/>
  <c r="N124" i="49"/>
  <c r="O123" i="49"/>
  <c r="P123" i="49" s="1"/>
  <c r="N123" i="49"/>
  <c r="N122" i="49"/>
  <c r="N121" i="49"/>
  <c r="N120" i="49"/>
  <c r="N119" i="49"/>
  <c r="N118" i="49"/>
  <c r="O117" i="49"/>
  <c r="P117" i="49" s="1"/>
  <c r="N117" i="49"/>
  <c r="N116" i="49"/>
  <c r="N115" i="49"/>
  <c r="N114" i="49"/>
  <c r="N113" i="49"/>
  <c r="N112" i="49"/>
  <c r="O111" i="49"/>
  <c r="P111" i="49" s="1"/>
  <c r="N111" i="49"/>
  <c r="N110" i="49"/>
  <c r="N109" i="49"/>
  <c r="N108" i="49"/>
  <c r="N107" i="49"/>
  <c r="N106" i="49"/>
  <c r="O105" i="49"/>
  <c r="P105" i="49" s="1"/>
  <c r="N105" i="49"/>
  <c r="N104" i="49"/>
  <c r="N103" i="49"/>
  <c r="N102" i="49"/>
  <c r="N101" i="49"/>
  <c r="N100" i="49"/>
  <c r="O99" i="49"/>
  <c r="P99" i="49" s="1"/>
  <c r="N99" i="49"/>
  <c r="N98" i="49"/>
  <c r="N97" i="49"/>
  <c r="N96" i="49"/>
  <c r="N95" i="49"/>
  <c r="N94" i="49"/>
  <c r="O93" i="49"/>
  <c r="P93" i="49" s="1"/>
  <c r="N93" i="49"/>
  <c r="N92" i="49"/>
  <c r="N91" i="49"/>
  <c r="N90" i="49"/>
  <c r="N89" i="49"/>
  <c r="N88" i="49"/>
  <c r="O87" i="49"/>
  <c r="P87" i="49" s="1"/>
  <c r="N87" i="49"/>
  <c r="N86" i="49"/>
  <c r="N85" i="49"/>
  <c r="N84" i="49"/>
  <c r="N83" i="49"/>
  <c r="N82" i="49"/>
  <c r="O81" i="49"/>
  <c r="P81" i="49" s="1"/>
  <c r="N81" i="49"/>
  <c r="N80" i="49"/>
  <c r="N79" i="49"/>
  <c r="N78" i="49"/>
  <c r="N77" i="49"/>
  <c r="N76" i="49"/>
  <c r="O75" i="49"/>
  <c r="P75" i="49" s="1"/>
  <c r="N75" i="49"/>
  <c r="N74" i="49"/>
  <c r="N73" i="49"/>
  <c r="N72" i="49"/>
  <c r="N71" i="49"/>
  <c r="N70" i="49"/>
  <c r="O69" i="49"/>
  <c r="P69" i="49" s="1"/>
  <c r="N69" i="49"/>
  <c r="N68" i="49"/>
  <c r="N66" i="49"/>
  <c r="N65" i="49"/>
  <c r="N64" i="49"/>
  <c r="O63" i="49"/>
  <c r="N63" i="49"/>
  <c r="P63" i="49" s="1"/>
  <c r="N62" i="49"/>
  <c r="N61" i="49"/>
  <c r="N60" i="49"/>
  <c r="N59" i="49"/>
  <c r="N58" i="49"/>
  <c r="O57" i="49"/>
  <c r="N57" i="49"/>
  <c r="P57" i="49" s="1"/>
  <c r="N56" i="49"/>
  <c r="N55" i="49"/>
  <c r="N54" i="49"/>
  <c r="N53" i="49"/>
  <c r="N52" i="49"/>
  <c r="O51" i="49"/>
  <c r="N51" i="49"/>
  <c r="P51" i="49" s="1"/>
  <c r="N50" i="49"/>
  <c r="N49" i="49"/>
  <c r="N48" i="49"/>
  <c r="N47" i="49"/>
  <c r="N46" i="49"/>
  <c r="O45" i="49"/>
  <c r="N45" i="49"/>
  <c r="P45" i="49" s="1"/>
  <c r="N44" i="49"/>
  <c r="N43" i="49"/>
  <c r="N42" i="49"/>
  <c r="N41" i="49"/>
  <c r="N40" i="49"/>
  <c r="O39" i="49"/>
  <c r="N39" i="49"/>
  <c r="P39" i="49" s="1"/>
  <c r="N38" i="49"/>
  <c r="N37" i="49"/>
  <c r="N36" i="49"/>
  <c r="N35" i="49"/>
  <c r="N34" i="49"/>
  <c r="O33" i="49"/>
  <c r="N33" i="49"/>
  <c r="P33" i="49" s="1"/>
  <c r="N32" i="49"/>
  <c r="N31" i="49"/>
  <c r="N30" i="49"/>
  <c r="N29" i="49"/>
  <c r="N28" i="49"/>
  <c r="O27" i="49"/>
  <c r="N27" i="49"/>
  <c r="P27" i="49" s="1"/>
  <c r="N26" i="49"/>
  <c r="N25" i="49"/>
  <c r="N24" i="49"/>
  <c r="N23" i="49"/>
  <c r="N22" i="49"/>
  <c r="O21" i="49"/>
  <c r="N21" i="49"/>
  <c r="P21" i="49" s="1"/>
  <c r="N20" i="49"/>
  <c r="N19" i="49"/>
  <c r="N18" i="49"/>
  <c r="N16" i="49"/>
  <c r="O15" i="49"/>
  <c r="P15" i="49" s="1"/>
  <c r="N15" i="49"/>
  <c r="N14" i="49"/>
  <c r="N12" i="49"/>
  <c r="N11" i="49"/>
  <c r="N10" i="49"/>
  <c r="P9" i="49"/>
  <c r="O9" i="49"/>
  <c r="N9" i="49"/>
  <c r="N8" i="49"/>
  <c r="N7" i="49"/>
  <c r="N6" i="49"/>
  <c r="N5" i="49"/>
  <c r="N4" i="49"/>
  <c r="P3" i="49"/>
  <c r="O3" i="49"/>
  <c r="N3" i="49"/>
  <c r="P432" i="49" l="1"/>
  <c r="P451" i="49"/>
  <c r="P196" i="49"/>
  <c r="P347" i="49"/>
  <c r="P341" i="49"/>
  <c r="O196" i="49"/>
  <c r="N350" i="46"/>
  <c r="N351" i="46"/>
  <c r="N352" i="46"/>
  <c r="N52" i="46" l="1"/>
  <c r="N618" i="48" l="1"/>
  <c r="N617" i="48"/>
  <c r="N616" i="48"/>
  <c r="N615" i="48"/>
  <c r="N614" i="48"/>
  <c r="O613" i="48"/>
  <c r="N613" i="48"/>
  <c r="N612" i="48"/>
  <c r="N611" i="48"/>
  <c r="N610" i="48"/>
  <c r="N609" i="48"/>
  <c r="N608" i="48"/>
  <c r="O607" i="48"/>
  <c r="N607" i="48"/>
  <c r="N606" i="48"/>
  <c r="N605" i="48"/>
  <c r="N604" i="48"/>
  <c r="N603" i="48"/>
  <c r="N602" i="48"/>
  <c r="O601" i="48"/>
  <c r="P601" i="48" s="1"/>
  <c r="N601" i="48"/>
  <c r="N600" i="48"/>
  <c r="N599" i="48"/>
  <c r="N598" i="48"/>
  <c r="N597" i="48"/>
  <c r="N596" i="48"/>
  <c r="O595" i="48"/>
  <c r="N595" i="48"/>
  <c r="N594" i="48"/>
  <c r="N593" i="48"/>
  <c r="N592" i="48"/>
  <c r="N591" i="48"/>
  <c r="N590" i="48"/>
  <c r="O589" i="48"/>
  <c r="N589" i="48"/>
  <c r="N588" i="48"/>
  <c r="N587" i="48"/>
  <c r="N586" i="48"/>
  <c r="N585" i="48"/>
  <c r="N584" i="48"/>
  <c r="O583" i="48"/>
  <c r="N583" i="48"/>
  <c r="N582" i="48"/>
  <c r="N581" i="48"/>
  <c r="N580" i="48"/>
  <c r="N579" i="48"/>
  <c r="N578" i="48"/>
  <c r="O577" i="48"/>
  <c r="P577" i="48" s="1"/>
  <c r="N577" i="48"/>
  <c r="N576" i="48"/>
  <c r="N575" i="48"/>
  <c r="N574" i="48"/>
  <c r="N573" i="48"/>
  <c r="N572" i="48"/>
  <c r="O571" i="48"/>
  <c r="N571" i="48"/>
  <c r="N570" i="48"/>
  <c r="N569" i="48"/>
  <c r="N568" i="48"/>
  <c r="N567" i="48"/>
  <c r="N566" i="48"/>
  <c r="O565" i="48"/>
  <c r="N565" i="48"/>
  <c r="N564" i="48"/>
  <c r="N563" i="48"/>
  <c r="N562" i="48"/>
  <c r="N561" i="48"/>
  <c r="N560" i="48"/>
  <c r="O559" i="48"/>
  <c r="N559" i="48"/>
  <c r="N558" i="48"/>
  <c r="N557" i="48"/>
  <c r="N556" i="48"/>
  <c r="N555" i="48"/>
  <c r="N554" i="48"/>
  <c r="O553" i="48"/>
  <c r="P553" i="48" s="1"/>
  <c r="N553" i="48"/>
  <c r="N552" i="48"/>
  <c r="N551" i="48"/>
  <c r="N550" i="48"/>
  <c r="N549" i="48"/>
  <c r="N548" i="48"/>
  <c r="O547" i="48"/>
  <c r="N547" i="48"/>
  <c r="N546" i="48"/>
  <c r="N545" i="48"/>
  <c r="N544" i="48"/>
  <c r="N543" i="48"/>
  <c r="N542" i="48"/>
  <c r="O541" i="48"/>
  <c r="N541" i="48"/>
  <c r="N540" i="48"/>
  <c r="N539" i="48"/>
  <c r="N538" i="48"/>
  <c r="N537" i="48"/>
  <c r="N536" i="48"/>
  <c r="O535" i="48"/>
  <c r="N535" i="48"/>
  <c r="N534" i="48"/>
  <c r="N533" i="48"/>
  <c r="N532" i="48"/>
  <c r="N531" i="48"/>
  <c r="N530" i="48"/>
  <c r="O529" i="48"/>
  <c r="P529" i="48" s="1"/>
  <c r="N529" i="48"/>
  <c r="N528" i="48"/>
  <c r="N527" i="48"/>
  <c r="N526" i="48"/>
  <c r="N525" i="48"/>
  <c r="N524" i="48"/>
  <c r="O523" i="48"/>
  <c r="N523" i="48"/>
  <c r="N522" i="48"/>
  <c r="N521" i="48"/>
  <c r="N520" i="48"/>
  <c r="N519" i="48"/>
  <c r="N518" i="48"/>
  <c r="O517" i="48"/>
  <c r="N517" i="48"/>
  <c r="N516" i="48"/>
  <c r="N515" i="48"/>
  <c r="N514" i="48"/>
  <c r="N513" i="48"/>
  <c r="N512" i="48"/>
  <c r="O511" i="48"/>
  <c r="N511" i="48"/>
  <c r="N510" i="48"/>
  <c r="N509" i="48"/>
  <c r="N508" i="48"/>
  <c r="N507" i="48"/>
  <c r="N506" i="48"/>
  <c r="O505" i="48"/>
  <c r="P505" i="48" s="1"/>
  <c r="N505" i="48"/>
  <c r="N504" i="48"/>
  <c r="N503" i="48"/>
  <c r="N502" i="48"/>
  <c r="N501" i="48"/>
  <c r="N500" i="48"/>
  <c r="O499" i="48"/>
  <c r="N499" i="48"/>
  <c r="N498" i="48"/>
  <c r="N497" i="48"/>
  <c r="N496" i="48"/>
  <c r="N495" i="48"/>
  <c r="N494" i="48"/>
  <c r="O493" i="48"/>
  <c r="N493" i="48"/>
  <c r="N492" i="48"/>
  <c r="N491" i="48"/>
  <c r="N490" i="48"/>
  <c r="N489" i="48"/>
  <c r="N488" i="48"/>
  <c r="O487" i="48"/>
  <c r="N487" i="48"/>
  <c r="N486" i="48"/>
  <c r="N485" i="48"/>
  <c r="N484" i="48"/>
  <c r="N483" i="48"/>
  <c r="N482" i="48"/>
  <c r="O481" i="48"/>
  <c r="P481" i="48" s="1"/>
  <c r="N481" i="48"/>
  <c r="N480" i="48"/>
  <c r="N479" i="48"/>
  <c r="N478" i="48"/>
  <c r="N477" i="48"/>
  <c r="N476" i="48"/>
  <c r="O475" i="48"/>
  <c r="N475" i="48"/>
  <c r="N474" i="48"/>
  <c r="N473" i="48"/>
  <c r="N472" i="48"/>
  <c r="N471" i="48"/>
  <c r="N470" i="48"/>
  <c r="N468" i="48"/>
  <c r="N467" i="48"/>
  <c r="N466" i="48"/>
  <c r="N465" i="48"/>
  <c r="N464" i="48"/>
  <c r="O463" i="48"/>
  <c r="N463" i="48"/>
  <c r="N462" i="48"/>
  <c r="N461" i="48"/>
  <c r="N460" i="48"/>
  <c r="N459" i="48"/>
  <c r="N458" i="48"/>
  <c r="O457" i="48"/>
  <c r="N457" i="48"/>
  <c r="N456" i="48"/>
  <c r="N455" i="48"/>
  <c r="N454" i="48"/>
  <c r="N453" i="48"/>
  <c r="N452" i="48"/>
  <c r="O451" i="48"/>
  <c r="N451" i="48"/>
  <c r="N450" i="48"/>
  <c r="N449" i="48"/>
  <c r="N448" i="48"/>
  <c r="N447" i="48"/>
  <c r="N446" i="48"/>
  <c r="O445" i="48"/>
  <c r="P445" i="48" s="1"/>
  <c r="N445" i="48"/>
  <c r="N444" i="48"/>
  <c r="N443" i="48"/>
  <c r="N442" i="48"/>
  <c r="N441" i="48"/>
  <c r="N440" i="48"/>
  <c r="O439" i="48"/>
  <c r="N439" i="48"/>
  <c r="N438" i="48"/>
  <c r="N437" i="48"/>
  <c r="N436" i="48"/>
  <c r="N435" i="48"/>
  <c r="N434" i="48"/>
  <c r="O433" i="48"/>
  <c r="N433" i="48"/>
  <c r="N432" i="48"/>
  <c r="N431" i="48"/>
  <c r="N430" i="48"/>
  <c r="N429" i="48"/>
  <c r="N428" i="48"/>
  <c r="N427" i="48"/>
  <c r="N426" i="48"/>
  <c r="O425" i="48"/>
  <c r="N425" i="48"/>
  <c r="N424" i="48"/>
  <c r="N423" i="48"/>
  <c r="N422" i="48"/>
  <c r="N421" i="48"/>
  <c r="N420" i="48"/>
  <c r="O419" i="48"/>
  <c r="N419" i="48"/>
  <c r="N418" i="48"/>
  <c r="N417" i="48"/>
  <c r="N416" i="48"/>
  <c r="N415" i="48"/>
  <c r="N414" i="48"/>
  <c r="O413" i="48"/>
  <c r="N413" i="48"/>
  <c r="N412" i="48"/>
  <c r="N411" i="48"/>
  <c r="N410" i="48"/>
  <c r="N409" i="48"/>
  <c r="N408" i="48"/>
  <c r="O407" i="48"/>
  <c r="N407" i="48"/>
  <c r="N406" i="48"/>
  <c r="N405" i="48"/>
  <c r="N404" i="48"/>
  <c r="N403" i="48"/>
  <c r="N402" i="48"/>
  <c r="O401" i="48"/>
  <c r="N401" i="48"/>
  <c r="N400" i="48"/>
  <c r="N399" i="48"/>
  <c r="N398" i="48"/>
  <c r="N397" i="48"/>
  <c r="N396" i="48"/>
  <c r="O395" i="48"/>
  <c r="N395" i="48"/>
  <c r="N394" i="48"/>
  <c r="N393" i="48"/>
  <c r="N392" i="48"/>
  <c r="N391" i="48"/>
  <c r="N390" i="48"/>
  <c r="O389" i="48"/>
  <c r="N389" i="48"/>
  <c r="N388" i="48"/>
  <c r="N387" i="48"/>
  <c r="N386" i="48"/>
  <c r="N385" i="48"/>
  <c r="N384" i="48"/>
  <c r="O383" i="48"/>
  <c r="P383" i="48" s="1"/>
  <c r="N383" i="48"/>
  <c r="N382" i="48"/>
  <c r="N381" i="48"/>
  <c r="N380" i="48"/>
  <c r="N379" i="48"/>
  <c r="N378" i="48"/>
  <c r="O377" i="48"/>
  <c r="N377" i="48"/>
  <c r="N376" i="48"/>
  <c r="N375" i="48"/>
  <c r="N374" i="48"/>
  <c r="N373" i="48"/>
  <c r="N372" i="48"/>
  <c r="O371" i="48"/>
  <c r="N371" i="48"/>
  <c r="N370" i="48"/>
  <c r="N369" i="48"/>
  <c r="N368" i="48"/>
  <c r="N367" i="48"/>
  <c r="N366" i="48"/>
  <c r="O365" i="48"/>
  <c r="N365" i="48"/>
  <c r="N364" i="48"/>
  <c r="N363" i="48"/>
  <c r="N362" i="48"/>
  <c r="N361" i="48"/>
  <c r="N360" i="48"/>
  <c r="O359" i="48"/>
  <c r="P359" i="48" s="1"/>
  <c r="N359" i="48"/>
  <c r="N358" i="48"/>
  <c r="N357" i="48"/>
  <c r="N356" i="48"/>
  <c r="N354" i="48"/>
  <c r="O353" i="48"/>
  <c r="N353" i="48"/>
  <c r="N352" i="48"/>
  <c r="N351" i="48"/>
  <c r="N350" i="48"/>
  <c r="N349" i="48"/>
  <c r="N348" i="48"/>
  <c r="O347" i="48"/>
  <c r="N347" i="48"/>
  <c r="N346" i="48"/>
  <c r="N345" i="48"/>
  <c r="N344" i="48"/>
  <c r="N343" i="48"/>
  <c r="N342" i="48"/>
  <c r="O341" i="48"/>
  <c r="P341" i="48" s="1"/>
  <c r="N341" i="48"/>
  <c r="N340" i="48"/>
  <c r="N339" i="48"/>
  <c r="N338" i="48"/>
  <c r="N337" i="48"/>
  <c r="N336" i="48"/>
  <c r="O335" i="48"/>
  <c r="N335" i="48"/>
  <c r="N334" i="48"/>
  <c r="N333" i="48"/>
  <c r="N332" i="48"/>
  <c r="N331" i="48"/>
  <c r="N330" i="48"/>
  <c r="O329" i="48"/>
  <c r="N328" i="48"/>
  <c r="N327" i="48"/>
  <c r="N326" i="48"/>
  <c r="N325" i="48"/>
  <c r="N324" i="48"/>
  <c r="O323" i="48"/>
  <c r="N323" i="48"/>
  <c r="N322" i="48"/>
  <c r="N321" i="48"/>
  <c r="N320" i="48"/>
  <c r="N319" i="48"/>
  <c r="N318" i="48"/>
  <c r="O317" i="48"/>
  <c r="N317" i="48"/>
  <c r="N316" i="48"/>
  <c r="N315" i="48"/>
  <c r="N314" i="48"/>
  <c r="N313" i="48"/>
  <c r="N312" i="48"/>
  <c r="O311" i="48"/>
  <c r="N311" i="48"/>
  <c r="N310" i="48"/>
  <c r="N309" i="48"/>
  <c r="N308" i="48"/>
  <c r="N307" i="48"/>
  <c r="N306" i="48"/>
  <c r="O305" i="48"/>
  <c r="N305" i="48"/>
  <c r="N304" i="48"/>
  <c r="N303" i="48"/>
  <c r="N302" i="48"/>
  <c r="N301" i="48"/>
  <c r="N300" i="48"/>
  <c r="O299" i="48"/>
  <c r="N299" i="48"/>
  <c r="N298" i="48"/>
  <c r="N297" i="48"/>
  <c r="N296" i="48"/>
  <c r="N295" i="48"/>
  <c r="O293" i="48"/>
  <c r="N293" i="48"/>
  <c r="N292" i="48"/>
  <c r="N291" i="48"/>
  <c r="N290" i="48"/>
  <c r="N289" i="48"/>
  <c r="N288" i="48"/>
  <c r="O287" i="48"/>
  <c r="N287" i="48"/>
  <c r="N286" i="48"/>
  <c r="N285" i="48"/>
  <c r="N284" i="48"/>
  <c r="N283" i="48"/>
  <c r="N282" i="48"/>
  <c r="O281" i="48"/>
  <c r="N281" i="48"/>
  <c r="N280" i="48"/>
  <c r="N279" i="48"/>
  <c r="N278" i="48"/>
  <c r="N277" i="48"/>
  <c r="N276" i="48"/>
  <c r="O275" i="48"/>
  <c r="N275" i="48"/>
  <c r="N274" i="48"/>
  <c r="N273" i="48"/>
  <c r="N272" i="48"/>
  <c r="N271" i="48"/>
  <c r="N270" i="48"/>
  <c r="O269" i="48"/>
  <c r="N269" i="48"/>
  <c r="N268" i="48"/>
  <c r="N267" i="48"/>
  <c r="N266" i="48"/>
  <c r="N265" i="48"/>
  <c r="N264" i="48"/>
  <c r="O263" i="48"/>
  <c r="N263" i="48"/>
  <c r="N262" i="48"/>
  <c r="N261" i="48"/>
  <c r="N260" i="48"/>
  <c r="N259" i="48"/>
  <c r="N258" i="48"/>
  <c r="O257" i="48"/>
  <c r="N257" i="48"/>
  <c r="N256" i="48"/>
  <c r="N255" i="48"/>
  <c r="N254" i="48"/>
  <c r="N253" i="48"/>
  <c r="N252" i="48"/>
  <c r="O251" i="48"/>
  <c r="N251" i="48"/>
  <c r="N250" i="48"/>
  <c r="N249" i="48"/>
  <c r="N248" i="48"/>
  <c r="N247" i="48"/>
  <c r="N246" i="48"/>
  <c r="O245" i="48"/>
  <c r="N245" i="48"/>
  <c r="N244" i="48"/>
  <c r="N243" i="48"/>
  <c r="N242" i="48"/>
  <c r="N241" i="48"/>
  <c r="N240" i="48"/>
  <c r="O239" i="48"/>
  <c r="N239" i="48"/>
  <c r="N238" i="48"/>
  <c r="N237" i="48"/>
  <c r="N236" i="48"/>
  <c r="N235" i="48"/>
  <c r="N234" i="48"/>
  <c r="O233" i="48"/>
  <c r="N233" i="48"/>
  <c r="N232" i="48"/>
  <c r="N231" i="48"/>
  <c r="N230" i="48"/>
  <c r="N229" i="48"/>
  <c r="N228" i="48"/>
  <c r="O227" i="48"/>
  <c r="N227" i="48"/>
  <c r="N226" i="48"/>
  <c r="N225" i="48"/>
  <c r="N224" i="48"/>
  <c r="N223" i="48"/>
  <c r="N222" i="48"/>
  <c r="O221" i="48"/>
  <c r="N221" i="48"/>
  <c r="N220" i="48"/>
  <c r="N219" i="48"/>
  <c r="N218" i="48"/>
  <c r="N217" i="48"/>
  <c r="N216" i="48"/>
  <c r="O215" i="48"/>
  <c r="N215" i="48"/>
  <c r="N214" i="48"/>
  <c r="N213" i="48"/>
  <c r="N212" i="48"/>
  <c r="N211" i="48"/>
  <c r="N210" i="48"/>
  <c r="O209" i="48"/>
  <c r="N209" i="48"/>
  <c r="N208" i="48"/>
  <c r="N207" i="48"/>
  <c r="N206" i="48"/>
  <c r="N205" i="48"/>
  <c r="N204" i="48"/>
  <c r="O203" i="48"/>
  <c r="N203" i="48"/>
  <c r="N202" i="48"/>
  <c r="N201" i="48"/>
  <c r="N200" i="48"/>
  <c r="N199" i="48"/>
  <c r="N198" i="48"/>
  <c r="O197" i="48"/>
  <c r="N197" i="48"/>
  <c r="N196" i="48"/>
  <c r="N195" i="48"/>
  <c r="N194" i="48"/>
  <c r="N193" i="48"/>
  <c r="N192" i="48"/>
  <c r="N191" i="48"/>
  <c r="N190" i="48"/>
  <c r="O189" i="48"/>
  <c r="N189" i="48"/>
  <c r="N188" i="48"/>
  <c r="N187" i="48"/>
  <c r="N186" i="48"/>
  <c r="N185" i="48"/>
  <c r="N184" i="48"/>
  <c r="O183" i="48"/>
  <c r="N183" i="48"/>
  <c r="N182" i="48"/>
  <c r="N181" i="48"/>
  <c r="N180" i="48"/>
  <c r="N179" i="48"/>
  <c r="N178" i="48"/>
  <c r="O177" i="48"/>
  <c r="N177" i="48"/>
  <c r="N176" i="48"/>
  <c r="N175" i="48"/>
  <c r="N174" i="48"/>
  <c r="N173" i="48"/>
  <c r="N172" i="48"/>
  <c r="O171" i="48"/>
  <c r="N171" i="48"/>
  <c r="N170" i="48"/>
  <c r="N169" i="48"/>
  <c r="N168" i="48"/>
  <c r="N167" i="48"/>
  <c r="N166" i="48"/>
  <c r="O165" i="48"/>
  <c r="N165" i="48"/>
  <c r="N164" i="48"/>
  <c r="N163" i="48"/>
  <c r="N162" i="48"/>
  <c r="N161" i="48"/>
  <c r="N160" i="48"/>
  <c r="O159" i="48"/>
  <c r="N159" i="48"/>
  <c r="N158" i="48"/>
  <c r="N157" i="48"/>
  <c r="N156" i="48"/>
  <c r="N155" i="48"/>
  <c r="N154" i="48"/>
  <c r="O153" i="48"/>
  <c r="N153" i="48"/>
  <c r="N152" i="48"/>
  <c r="N151" i="48"/>
  <c r="N150" i="48"/>
  <c r="N149" i="48"/>
  <c r="N148" i="48"/>
  <c r="O147" i="48"/>
  <c r="N147" i="48"/>
  <c r="N146" i="48"/>
  <c r="N145" i="48"/>
  <c r="N144" i="48"/>
  <c r="N143" i="48"/>
  <c r="N142" i="48"/>
  <c r="O141" i="48"/>
  <c r="N141" i="48"/>
  <c r="N140" i="48"/>
  <c r="N139" i="48"/>
  <c r="N138" i="48"/>
  <c r="N137" i="48"/>
  <c r="N136" i="48"/>
  <c r="O135" i="48"/>
  <c r="N135" i="48"/>
  <c r="N134" i="48"/>
  <c r="N133" i="48"/>
  <c r="N132" i="48"/>
  <c r="N131" i="48"/>
  <c r="N130" i="48"/>
  <c r="O129" i="48"/>
  <c r="N129" i="48"/>
  <c r="N128" i="48"/>
  <c r="N127" i="48"/>
  <c r="N126" i="48"/>
  <c r="N125" i="48"/>
  <c r="N124" i="48"/>
  <c r="O123" i="48"/>
  <c r="N123" i="48"/>
  <c r="N122" i="48"/>
  <c r="N121" i="48"/>
  <c r="N120" i="48"/>
  <c r="N119" i="48"/>
  <c r="N118" i="48"/>
  <c r="O117" i="48"/>
  <c r="N117" i="48"/>
  <c r="N116" i="48"/>
  <c r="N115" i="48"/>
  <c r="N114" i="48"/>
  <c r="N113" i="48"/>
  <c r="N112" i="48"/>
  <c r="O111" i="48"/>
  <c r="N111" i="48"/>
  <c r="N110" i="48"/>
  <c r="N109" i="48"/>
  <c r="N108" i="48"/>
  <c r="N107" i="48"/>
  <c r="N106" i="48"/>
  <c r="O105" i="48"/>
  <c r="N105" i="48"/>
  <c r="N104" i="48"/>
  <c r="N103" i="48"/>
  <c r="N102" i="48"/>
  <c r="N101" i="48"/>
  <c r="N100" i="48"/>
  <c r="O99" i="48"/>
  <c r="N99" i="48"/>
  <c r="N98" i="48"/>
  <c r="N97" i="48"/>
  <c r="N96" i="48"/>
  <c r="N95" i="48"/>
  <c r="N94" i="48"/>
  <c r="O93" i="48"/>
  <c r="N93" i="48"/>
  <c r="N92" i="48"/>
  <c r="N91" i="48"/>
  <c r="N90" i="48"/>
  <c r="N89" i="48"/>
  <c r="N88" i="48"/>
  <c r="O87" i="48"/>
  <c r="N87" i="48"/>
  <c r="N86" i="48"/>
  <c r="N85" i="48"/>
  <c r="N84" i="48"/>
  <c r="N83" i="48"/>
  <c r="N82" i="48"/>
  <c r="O81" i="48"/>
  <c r="N81" i="48"/>
  <c r="N80" i="48"/>
  <c r="N79" i="48"/>
  <c r="N78" i="48"/>
  <c r="N77" i="48"/>
  <c r="N76" i="48"/>
  <c r="O75" i="48"/>
  <c r="N75" i="48"/>
  <c r="N74" i="48"/>
  <c r="N73" i="48"/>
  <c r="N72" i="48"/>
  <c r="N71" i="48"/>
  <c r="N70" i="48"/>
  <c r="O69" i="48"/>
  <c r="N69" i="48"/>
  <c r="N68" i="48"/>
  <c r="N67" i="48"/>
  <c r="N66" i="48"/>
  <c r="N65" i="48"/>
  <c r="N64" i="48"/>
  <c r="O63" i="48"/>
  <c r="N63" i="48"/>
  <c r="N62" i="48"/>
  <c r="N61" i="48"/>
  <c r="N60" i="48"/>
  <c r="N59" i="48"/>
  <c r="N58" i="48"/>
  <c r="O57" i="48"/>
  <c r="N57" i="48"/>
  <c r="N56" i="48"/>
  <c r="N55" i="48"/>
  <c r="N54" i="48"/>
  <c r="N53" i="48"/>
  <c r="N52" i="48"/>
  <c r="O51" i="48"/>
  <c r="N51" i="48"/>
  <c r="N50" i="48"/>
  <c r="N49" i="48"/>
  <c r="N48" i="48"/>
  <c r="N47" i="48"/>
  <c r="N46" i="48"/>
  <c r="O45" i="48"/>
  <c r="N45" i="48"/>
  <c r="N44" i="48"/>
  <c r="N43" i="48"/>
  <c r="N42" i="48"/>
  <c r="N41" i="48"/>
  <c r="N40" i="48"/>
  <c r="O39" i="48"/>
  <c r="N39" i="48"/>
  <c r="N38" i="48"/>
  <c r="N37" i="48"/>
  <c r="N36" i="48"/>
  <c r="N35" i="48"/>
  <c r="N34" i="48"/>
  <c r="O33" i="48"/>
  <c r="N33" i="48"/>
  <c r="N32" i="48"/>
  <c r="N31" i="48"/>
  <c r="N30" i="48"/>
  <c r="N29" i="48"/>
  <c r="N28" i="48"/>
  <c r="O27" i="48"/>
  <c r="N27" i="48"/>
  <c r="N26" i="48"/>
  <c r="N25" i="48"/>
  <c r="N24" i="48"/>
  <c r="N23" i="48"/>
  <c r="N22" i="48"/>
  <c r="O21" i="48"/>
  <c r="N21" i="48"/>
  <c r="N20" i="48"/>
  <c r="N19" i="48"/>
  <c r="N18" i="48"/>
  <c r="N17" i="48"/>
  <c r="N16" i="48"/>
  <c r="O15" i="48"/>
  <c r="N15" i="48"/>
  <c r="N14" i="48"/>
  <c r="N12" i="48"/>
  <c r="N11" i="48"/>
  <c r="N10" i="48"/>
  <c r="O9" i="48"/>
  <c r="N9" i="48"/>
  <c r="N8" i="48"/>
  <c r="N7" i="48"/>
  <c r="N6" i="48"/>
  <c r="N5" i="48"/>
  <c r="N4" i="48"/>
  <c r="O3" i="48"/>
  <c r="N3" i="48"/>
  <c r="P3" i="48" l="1"/>
  <c r="P21" i="48"/>
  <c r="P93" i="48"/>
  <c r="P117" i="48"/>
  <c r="P141" i="48"/>
  <c r="P165" i="48"/>
  <c r="P189" i="48"/>
  <c r="P203" i="48"/>
  <c r="P227" i="48"/>
  <c r="P251" i="48"/>
  <c r="P275" i="48"/>
  <c r="P317" i="48"/>
  <c r="P335" i="48"/>
  <c r="P329" i="48"/>
  <c r="P353" i="48"/>
  <c r="P347" i="48"/>
  <c r="P69" i="48"/>
  <c r="P15" i="48"/>
  <c r="P39" i="48"/>
  <c r="P63" i="48"/>
  <c r="P87" i="48"/>
  <c r="P111" i="48"/>
  <c r="P135" i="48"/>
  <c r="P159" i="48"/>
  <c r="P183" i="48"/>
  <c r="P197" i="48"/>
  <c r="P221" i="48"/>
  <c r="P245" i="48"/>
  <c r="P269" i="48"/>
  <c r="P293" i="48"/>
  <c r="P311" i="48"/>
  <c r="P377" i="48"/>
  <c r="P401" i="48"/>
  <c r="P425" i="48"/>
  <c r="P439" i="48"/>
  <c r="P463" i="48"/>
  <c r="P469" i="48"/>
  <c r="P475" i="48"/>
  <c r="P499" i="48"/>
  <c r="P523" i="48"/>
  <c r="P547" i="48"/>
  <c r="P595" i="48"/>
  <c r="P33" i="48"/>
  <c r="P57" i="48"/>
  <c r="P81" i="48"/>
  <c r="P105" i="48"/>
  <c r="P129" i="48"/>
  <c r="P153" i="48"/>
  <c r="P177" i="48"/>
  <c r="P215" i="48"/>
  <c r="P239" i="48"/>
  <c r="P263" i="48"/>
  <c r="P287" i="48"/>
  <c r="P305" i="48"/>
  <c r="P371" i="48"/>
  <c r="P395" i="48"/>
  <c r="P419" i="48"/>
  <c r="P433" i="48"/>
  <c r="P457" i="48"/>
  <c r="P493" i="48"/>
  <c r="P517" i="48"/>
  <c r="P541" i="48"/>
  <c r="P565" i="48"/>
  <c r="P589" i="48"/>
  <c r="P613" i="48"/>
  <c r="P9" i="48"/>
  <c r="P27" i="48"/>
  <c r="P51" i="48"/>
  <c r="P75" i="48"/>
  <c r="P99" i="48"/>
  <c r="P123" i="48"/>
  <c r="P147" i="48"/>
  <c r="P171" i="48"/>
  <c r="P209" i="48"/>
  <c r="P233" i="48"/>
  <c r="P257" i="48"/>
  <c r="P281" i="48"/>
  <c r="P299" i="48"/>
  <c r="P323" i="48"/>
  <c r="P365" i="48"/>
  <c r="P389" i="48"/>
  <c r="P413" i="48"/>
  <c r="P487" i="48"/>
  <c r="P511" i="48"/>
  <c r="P535" i="48"/>
  <c r="P559" i="48"/>
  <c r="P583" i="48"/>
  <c r="P607" i="48"/>
  <c r="P45" i="48"/>
  <c r="P571" i="48"/>
  <c r="P451" i="48"/>
  <c r="P407" i="48"/>
  <c r="O432" i="48"/>
  <c r="P432" i="48" s="1"/>
  <c r="O196" i="48"/>
  <c r="P196" i="48" s="1"/>
  <c r="O3" i="46" l="1"/>
  <c r="N3" i="46"/>
  <c r="N4" i="46" l="1"/>
  <c r="N5" i="46"/>
  <c r="N6" i="46"/>
  <c r="N7" i="46"/>
  <c r="N8" i="46"/>
  <c r="N9" i="46"/>
  <c r="N10" i="46"/>
  <c r="N11" i="46"/>
  <c r="N12" i="46"/>
  <c r="O612" i="46"/>
  <c r="O606" i="46"/>
  <c r="O600" i="46"/>
  <c r="O594" i="46"/>
  <c r="O588" i="46"/>
  <c r="O534" i="46"/>
  <c r="O528" i="46"/>
  <c r="O522" i="46"/>
  <c r="O516" i="46"/>
  <c r="O510" i="46"/>
  <c r="O504" i="46"/>
  <c r="O492" i="46"/>
  <c r="O498" i="46"/>
  <c r="O486" i="46"/>
  <c r="O480" i="46"/>
  <c r="O474" i="46"/>
  <c r="O462" i="46"/>
  <c r="O456" i="46"/>
  <c r="O450" i="46"/>
  <c r="O444" i="46"/>
  <c r="O438" i="46"/>
  <c r="O432" i="46"/>
  <c r="O424" i="46"/>
  <c r="O418" i="46"/>
  <c r="O412" i="46"/>
  <c r="O406" i="46"/>
  <c r="O400" i="46"/>
  <c r="O394" i="46"/>
  <c r="O388" i="46"/>
  <c r="O382" i="46"/>
  <c r="O376" i="46"/>
  <c r="O370" i="46"/>
  <c r="O364" i="46"/>
  <c r="O358" i="46"/>
  <c r="O353" i="46"/>
  <c r="O347" i="46"/>
  <c r="O341" i="46"/>
  <c r="O335" i="46"/>
  <c r="O317" i="46"/>
  <c r="O311" i="46"/>
  <c r="O305" i="46"/>
  <c r="O299" i="46"/>
  <c r="O293" i="46"/>
  <c r="O287" i="46"/>
  <c r="O281" i="46"/>
  <c r="O275" i="46"/>
  <c r="O269" i="46"/>
  <c r="O263" i="46"/>
  <c r="O257" i="46"/>
  <c r="O251" i="46"/>
  <c r="O245" i="46"/>
  <c r="O239" i="46"/>
  <c r="O233" i="46"/>
  <c r="O227" i="46"/>
  <c r="O221" i="46"/>
  <c r="O215" i="46"/>
  <c r="O209" i="46"/>
  <c r="O203" i="46"/>
  <c r="O197" i="46"/>
  <c r="O189" i="46"/>
  <c r="O183" i="46"/>
  <c r="O177" i="46"/>
  <c r="O171" i="46"/>
  <c r="O165" i="46"/>
  <c r="O159" i="46"/>
  <c r="O153" i="46"/>
  <c r="O147" i="46"/>
  <c r="O141" i="46"/>
  <c r="O135" i="46"/>
  <c r="O129" i="46"/>
  <c r="O123" i="46"/>
  <c r="O117" i="46"/>
  <c r="O111" i="46"/>
  <c r="O105" i="46"/>
  <c r="O99" i="46"/>
  <c r="O93" i="46"/>
  <c r="O87" i="46"/>
  <c r="O81" i="46"/>
  <c r="O75" i="46"/>
  <c r="O69" i="46"/>
  <c r="O63" i="46"/>
  <c r="O57" i="46"/>
  <c r="O51" i="46"/>
  <c r="O45" i="46"/>
  <c r="O39" i="46"/>
  <c r="O33" i="46"/>
  <c r="O27" i="46"/>
  <c r="O21" i="46"/>
  <c r="O15" i="46"/>
  <c r="O9" i="46"/>
  <c r="P3" i="46" l="1"/>
  <c r="N23" i="46"/>
  <c r="N24" i="46"/>
  <c r="N25" i="46"/>
  <c r="N26" i="46"/>
  <c r="N27" i="46"/>
  <c r="N28" i="46"/>
  <c r="N29" i="46"/>
  <c r="N30" i="46"/>
  <c r="N31" i="46"/>
  <c r="N32" i="46"/>
  <c r="N33" i="46"/>
  <c r="N34" i="46"/>
  <c r="N35" i="46"/>
  <c r="N36" i="46"/>
  <c r="N37" i="46"/>
  <c r="N38" i="46"/>
  <c r="N39" i="46"/>
  <c r="N40" i="46"/>
  <c r="N41" i="46"/>
  <c r="N42" i="46"/>
  <c r="N43" i="46"/>
  <c r="N44" i="46"/>
  <c r="N45" i="46"/>
  <c r="N46" i="46"/>
  <c r="N47" i="46"/>
  <c r="N48" i="46"/>
  <c r="N49" i="46"/>
  <c r="N50" i="46"/>
  <c r="N51" i="46"/>
  <c r="N53" i="46"/>
  <c r="N54" i="46"/>
  <c r="N55" i="46"/>
  <c r="N56" i="46"/>
  <c r="N57" i="46"/>
  <c r="N58" i="46"/>
  <c r="N59" i="46"/>
  <c r="N60" i="46"/>
  <c r="N61" i="46"/>
  <c r="N62" i="46"/>
  <c r="N64" i="46"/>
  <c r="N65" i="46"/>
  <c r="N66" i="46"/>
  <c r="N63" i="46"/>
  <c r="N68" i="46"/>
  <c r="N69" i="46"/>
  <c r="N70" i="46"/>
  <c r="N71" i="46"/>
  <c r="N72" i="46"/>
  <c r="N73" i="46"/>
  <c r="N74" i="46"/>
  <c r="N75" i="46"/>
  <c r="N76" i="46"/>
  <c r="N77" i="46"/>
  <c r="N78" i="46"/>
  <c r="N79" i="46"/>
  <c r="N80" i="46"/>
  <c r="N81" i="46"/>
  <c r="N82" i="46"/>
  <c r="N83" i="46"/>
  <c r="N84" i="46"/>
  <c r="N85" i="46"/>
  <c r="N86" i="46"/>
  <c r="N87" i="46"/>
  <c r="N88" i="46"/>
  <c r="N89" i="46"/>
  <c r="N90" i="46"/>
  <c r="N91" i="46"/>
  <c r="N92" i="46"/>
  <c r="N93" i="46"/>
  <c r="N94" i="46"/>
  <c r="N95" i="46"/>
  <c r="N96" i="46"/>
  <c r="N97" i="46"/>
  <c r="N98" i="46"/>
  <c r="N99" i="46"/>
  <c r="N100" i="46"/>
  <c r="N101" i="46"/>
  <c r="N102" i="46"/>
  <c r="N103" i="46"/>
  <c r="N104" i="46"/>
  <c r="N105" i="46"/>
  <c r="N106" i="46"/>
  <c r="N107" i="46"/>
  <c r="N108" i="46"/>
  <c r="N109" i="46"/>
  <c r="N110" i="46"/>
  <c r="N111" i="46"/>
  <c r="N112" i="46"/>
  <c r="N113" i="46"/>
  <c r="N114" i="46"/>
  <c r="N115" i="46"/>
  <c r="N116" i="46"/>
  <c r="N117" i="46"/>
  <c r="N118" i="46"/>
  <c r="N119" i="46"/>
  <c r="N120" i="46"/>
  <c r="N121" i="46"/>
  <c r="N122" i="46"/>
  <c r="N123" i="46"/>
  <c r="N124" i="46"/>
  <c r="N125" i="46"/>
  <c r="N126" i="46"/>
  <c r="N127" i="46"/>
  <c r="N128" i="46"/>
  <c r="N129" i="46"/>
  <c r="N130" i="46"/>
  <c r="N131" i="46"/>
  <c r="N132" i="46"/>
  <c r="N133" i="46"/>
  <c r="N134" i="46"/>
  <c r="N135" i="46"/>
  <c r="N136" i="46"/>
  <c r="N137" i="46"/>
  <c r="N138" i="46"/>
  <c r="N139" i="46"/>
  <c r="N140" i="46"/>
  <c r="N141" i="46"/>
  <c r="N142" i="46"/>
  <c r="N143" i="46"/>
  <c r="N144" i="46"/>
  <c r="N145" i="46"/>
  <c r="N146" i="46"/>
  <c r="N147" i="46"/>
  <c r="N148" i="46"/>
  <c r="N149" i="46"/>
  <c r="N150" i="46"/>
  <c r="N151" i="46"/>
  <c r="N152" i="46"/>
  <c r="N153" i="46"/>
  <c r="N154" i="46"/>
  <c r="N155" i="46"/>
  <c r="N156" i="46"/>
  <c r="N157" i="46"/>
  <c r="N158" i="46"/>
  <c r="N159" i="46"/>
  <c r="N160" i="46"/>
  <c r="N161" i="46"/>
  <c r="N162" i="46"/>
  <c r="N163" i="46"/>
  <c r="N164" i="46"/>
  <c r="N165" i="46"/>
  <c r="N166" i="46"/>
  <c r="N167" i="46"/>
  <c r="N168" i="46"/>
  <c r="N169" i="46"/>
  <c r="N170" i="46"/>
  <c r="N171" i="46"/>
  <c r="N172" i="46"/>
  <c r="N173" i="46"/>
  <c r="N174" i="46"/>
  <c r="N175" i="46"/>
  <c r="N176" i="46"/>
  <c r="N177" i="46"/>
  <c r="N178" i="46"/>
  <c r="N179" i="46"/>
  <c r="N180" i="46"/>
  <c r="N181" i="46"/>
  <c r="N182" i="46"/>
  <c r="N183" i="46"/>
  <c r="N184" i="46"/>
  <c r="N185" i="46"/>
  <c r="N186" i="46"/>
  <c r="N187" i="46"/>
  <c r="N188" i="46"/>
  <c r="N189" i="46"/>
  <c r="N190" i="46"/>
  <c r="N191" i="46"/>
  <c r="N192" i="46"/>
  <c r="N193" i="46"/>
  <c r="N194" i="46"/>
  <c r="N195" i="46"/>
  <c r="N196" i="46"/>
  <c r="N197" i="46"/>
  <c r="N198" i="46"/>
  <c r="N199" i="46"/>
  <c r="N200" i="46"/>
  <c r="N201" i="46"/>
  <c r="N202" i="46"/>
  <c r="N203" i="46"/>
  <c r="N204" i="46"/>
  <c r="N205" i="46"/>
  <c r="N206" i="46"/>
  <c r="N207" i="46"/>
  <c r="N208" i="46"/>
  <c r="N209" i="46"/>
  <c r="N210" i="46"/>
  <c r="N211" i="46"/>
  <c r="N212" i="46"/>
  <c r="N213" i="46"/>
  <c r="N214" i="46"/>
  <c r="N215" i="46"/>
  <c r="N216" i="46"/>
  <c r="N217" i="46"/>
  <c r="N218" i="46"/>
  <c r="N219" i="46"/>
  <c r="N220" i="46"/>
  <c r="N221" i="46"/>
  <c r="N222" i="46"/>
  <c r="N223" i="46"/>
  <c r="N224" i="46"/>
  <c r="N225" i="46"/>
  <c r="N226" i="46"/>
  <c r="N227" i="46"/>
  <c r="N228" i="46"/>
  <c r="N229" i="46"/>
  <c r="N230" i="46"/>
  <c r="N231" i="46"/>
  <c r="N232" i="46"/>
  <c r="N233" i="46"/>
  <c r="N234" i="46"/>
  <c r="N235" i="46"/>
  <c r="N236" i="46"/>
  <c r="N237" i="46"/>
  <c r="N238" i="46"/>
  <c r="N239" i="46"/>
  <c r="N240" i="46"/>
  <c r="N241" i="46"/>
  <c r="N242" i="46"/>
  <c r="N243" i="46"/>
  <c r="N244" i="46"/>
  <c r="N245" i="46"/>
  <c r="N246" i="46"/>
  <c r="N247" i="46"/>
  <c r="N248" i="46"/>
  <c r="N249" i="46"/>
  <c r="N250" i="46"/>
  <c r="N251" i="46"/>
  <c r="N252" i="46"/>
  <c r="N253" i="46"/>
  <c r="N254" i="46"/>
  <c r="N255" i="46"/>
  <c r="N256" i="46"/>
  <c r="N257" i="46"/>
  <c r="N258" i="46"/>
  <c r="N259" i="46"/>
  <c r="N260" i="46"/>
  <c r="N261" i="46"/>
  <c r="N262" i="46"/>
  <c r="N263" i="46"/>
  <c r="N264" i="46"/>
  <c r="N265" i="46"/>
  <c r="N266" i="46"/>
  <c r="N267" i="46"/>
  <c r="N268" i="46"/>
  <c r="N269" i="46"/>
  <c r="N270" i="46"/>
  <c r="N271" i="46"/>
  <c r="N272" i="46"/>
  <c r="N273" i="46"/>
  <c r="N274" i="46"/>
  <c r="N277" i="46"/>
  <c r="N278" i="46"/>
  <c r="N279" i="46"/>
  <c r="N280" i="46"/>
  <c r="N281" i="46"/>
  <c r="N283" i="46"/>
  <c r="N284" i="46"/>
  <c r="N285" i="46"/>
  <c r="N286" i="46"/>
  <c r="N287" i="46"/>
  <c r="N288" i="46"/>
  <c r="N289" i="46"/>
  <c r="N290" i="46"/>
  <c r="N291" i="46"/>
  <c r="N292" i="46"/>
  <c r="N295" i="46"/>
  <c r="N296" i="46"/>
  <c r="N297" i="46"/>
  <c r="N298" i="46"/>
  <c r="N299" i="46"/>
  <c r="N300" i="46"/>
  <c r="N301" i="46"/>
  <c r="N302" i="46"/>
  <c r="N303" i="46"/>
  <c r="N304" i="46"/>
  <c r="N305" i="46"/>
  <c r="N306" i="46"/>
  <c r="N307" i="46"/>
  <c r="N308" i="46"/>
  <c r="N309" i="46"/>
  <c r="N310" i="46"/>
  <c r="N311" i="46"/>
  <c r="N312" i="46"/>
  <c r="N313" i="46"/>
  <c r="N314" i="46"/>
  <c r="N315" i="46"/>
  <c r="N316" i="46"/>
  <c r="N317" i="46"/>
  <c r="N318" i="46"/>
  <c r="N319" i="46"/>
  <c r="N320" i="46"/>
  <c r="N321" i="46"/>
  <c r="N322" i="46"/>
  <c r="N323" i="46"/>
  <c r="N324" i="46"/>
  <c r="N325" i="46"/>
  <c r="N326" i="46"/>
  <c r="N327" i="46"/>
  <c r="N328" i="46"/>
  <c r="N336" i="46"/>
  <c r="N337" i="46"/>
  <c r="N338" i="46"/>
  <c r="N339" i="46"/>
  <c r="N340" i="46"/>
  <c r="N341" i="46"/>
  <c r="N349" i="46" s="1"/>
  <c r="N342" i="46"/>
  <c r="N343" i="46"/>
  <c r="N344" i="46"/>
  <c r="N345" i="46"/>
  <c r="N346" i="46"/>
  <c r="N361" i="46"/>
  <c r="N362" i="46"/>
  <c r="N363" i="46"/>
  <c r="N364" i="46"/>
  <c r="N365" i="46"/>
  <c r="N366" i="46"/>
  <c r="N367" i="46"/>
  <c r="N368" i="46"/>
  <c r="N369" i="46"/>
  <c r="N370" i="46"/>
  <c r="N371" i="46"/>
  <c r="N372" i="46"/>
  <c r="N373" i="46"/>
  <c r="N374" i="46"/>
  <c r="N375" i="46"/>
  <c r="N376" i="46"/>
  <c r="N377" i="46"/>
  <c r="N378" i="46"/>
  <c r="N379" i="46"/>
  <c r="N380" i="46"/>
  <c r="N381" i="46"/>
  <c r="N382" i="46"/>
  <c r="N383" i="46"/>
  <c r="N384" i="46"/>
  <c r="N385" i="46"/>
  <c r="N386" i="46"/>
  <c r="N387" i="46"/>
  <c r="N388" i="46"/>
  <c r="N389" i="46"/>
  <c r="N390" i="46"/>
  <c r="N391" i="46"/>
  <c r="N392" i="46"/>
  <c r="N393" i="46"/>
  <c r="N394" i="46"/>
  <c r="N395" i="46"/>
  <c r="N396" i="46"/>
  <c r="N397" i="46"/>
  <c r="N398" i="46"/>
  <c r="N399" i="46"/>
  <c r="N400" i="46"/>
  <c r="N401" i="46"/>
  <c r="N402" i="46"/>
  <c r="N403" i="46"/>
  <c r="N404" i="46"/>
  <c r="N405" i="46"/>
  <c r="N406" i="46"/>
  <c r="N407" i="46"/>
  <c r="N408" i="46"/>
  <c r="N409" i="46"/>
  <c r="N410" i="46"/>
  <c r="N411" i="46"/>
  <c r="N412" i="46"/>
  <c r="N413" i="46"/>
  <c r="N414" i="46"/>
  <c r="N415" i="46"/>
  <c r="N416" i="46"/>
  <c r="N417" i="46"/>
  <c r="N418" i="46"/>
  <c r="N419" i="46"/>
  <c r="N420" i="46"/>
  <c r="N421" i="46"/>
  <c r="N422" i="46"/>
  <c r="N423" i="46"/>
  <c r="N424" i="46"/>
  <c r="N425" i="46"/>
  <c r="N426" i="46"/>
  <c r="N427" i="46"/>
  <c r="N428" i="46"/>
  <c r="N429" i="46"/>
  <c r="N430" i="46"/>
  <c r="N431" i="46"/>
  <c r="N432" i="46"/>
  <c r="N433" i="46"/>
  <c r="N434" i="46"/>
  <c r="N435" i="46"/>
  <c r="N436" i="46"/>
  <c r="N437" i="46"/>
  <c r="N438" i="46"/>
  <c r="N439" i="46"/>
  <c r="N440" i="46"/>
  <c r="N441" i="46"/>
  <c r="N442" i="46"/>
  <c r="N443" i="46"/>
  <c r="N444" i="46"/>
  <c r="N445" i="46"/>
  <c r="N446" i="46"/>
  <c r="N447" i="46"/>
  <c r="N448" i="46"/>
  <c r="N449" i="46"/>
  <c r="N450" i="46"/>
  <c r="N451" i="46"/>
  <c r="N452" i="46"/>
  <c r="N453" i="46"/>
  <c r="N454" i="46"/>
  <c r="N455" i="46"/>
  <c r="N456" i="46"/>
  <c r="N457" i="46"/>
  <c r="N458" i="46"/>
  <c r="N459" i="46"/>
  <c r="N460" i="46"/>
  <c r="N461" i="46"/>
  <c r="N462" i="46"/>
  <c r="N463" i="46"/>
  <c r="N464" i="46"/>
  <c r="N465" i="46"/>
  <c r="N466" i="46"/>
  <c r="N467" i="46"/>
  <c r="N470" i="46"/>
  <c r="N471" i="46"/>
  <c r="N472" i="46"/>
  <c r="N473" i="46"/>
  <c r="N474" i="46"/>
  <c r="N475" i="46"/>
  <c r="N476" i="46"/>
  <c r="N477" i="46"/>
  <c r="N478" i="46"/>
  <c r="N479" i="46"/>
  <c r="N480" i="46"/>
  <c r="N481" i="46"/>
  <c r="N482" i="46"/>
  <c r="N483" i="46"/>
  <c r="N484" i="46"/>
  <c r="N485" i="46"/>
  <c r="N486" i="46"/>
  <c r="N487" i="46"/>
  <c r="N488" i="46"/>
  <c r="N489" i="46"/>
  <c r="N490" i="46"/>
  <c r="N491" i="46"/>
  <c r="N492" i="46"/>
  <c r="N493" i="46"/>
  <c r="N494" i="46"/>
  <c r="N495" i="46"/>
  <c r="N496" i="46"/>
  <c r="N497" i="46"/>
  <c r="N498" i="46"/>
  <c r="N499" i="46"/>
  <c r="N500" i="46"/>
  <c r="N501" i="46"/>
  <c r="N502" i="46"/>
  <c r="N503" i="46"/>
  <c r="N504" i="46"/>
  <c r="N505" i="46"/>
  <c r="N506" i="46"/>
  <c r="N507" i="46"/>
  <c r="N508" i="46"/>
  <c r="N509" i="46"/>
  <c r="N571" i="46"/>
  <c r="N572" i="46"/>
  <c r="N573" i="46"/>
  <c r="N574" i="46"/>
  <c r="N575" i="46"/>
  <c r="N577" i="46"/>
  <c r="N578" i="46"/>
  <c r="N579" i="46"/>
  <c r="N580" i="46"/>
  <c r="N581" i="46"/>
  <c r="N583" i="46"/>
  <c r="P582" i="46" s="1"/>
  <c r="N584" i="46"/>
  <c r="N585" i="46"/>
  <c r="N586" i="46"/>
  <c r="N587" i="46"/>
  <c r="N588" i="46"/>
  <c r="N589" i="46"/>
  <c r="N590" i="46"/>
  <c r="N591" i="46"/>
  <c r="N592" i="46"/>
  <c r="N593" i="46"/>
  <c r="N594" i="46"/>
  <c r="N595" i="46"/>
  <c r="N596" i="46"/>
  <c r="N597" i="46"/>
  <c r="N598" i="46"/>
  <c r="N599" i="46"/>
  <c r="N600" i="46"/>
  <c r="N601" i="46"/>
  <c r="N602" i="46"/>
  <c r="N603" i="46"/>
  <c r="N604" i="46"/>
  <c r="N605" i="46"/>
  <c r="N606" i="46"/>
  <c r="N607" i="46"/>
  <c r="N608" i="46"/>
  <c r="N609" i="46"/>
  <c r="N610" i="46"/>
  <c r="N611" i="46"/>
  <c r="N612" i="46"/>
  <c r="N613" i="46"/>
  <c r="N614" i="46"/>
  <c r="N615" i="46"/>
  <c r="N616" i="46"/>
  <c r="N617" i="46"/>
  <c r="N14" i="46"/>
  <c r="P9" i="46" s="1"/>
  <c r="N16" i="46"/>
  <c r="N15" i="46"/>
  <c r="N18" i="46"/>
  <c r="N19" i="46"/>
  <c r="N20" i="46"/>
  <c r="N21" i="46"/>
  <c r="N22" i="46"/>
  <c r="P576" i="46" l="1"/>
  <c r="P570" i="46"/>
  <c r="P468" i="46"/>
  <c r="P612" i="46"/>
  <c r="P588" i="46"/>
  <c r="P528" i="46"/>
  <c r="P504" i="46"/>
  <c r="P480" i="46"/>
  <c r="P456" i="46"/>
  <c r="P444" i="46"/>
  <c r="P432" i="46"/>
  <c r="P424" i="46"/>
  <c r="P400" i="46"/>
  <c r="P388" i="46"/>
  <c r="P376" i="46"/>
  <c r="P364" i="46"/>
  <c r="P353" i="46"/>
  <c r="P341" i="46"/>
  <c r="P317" i="46"/>
  <c r="P305" i="46"/>
  <c r="P293" i="46"/>
  <c r="P269" i="46"/>
  <c r="P245" i="46"/>
  <c r="P233" i="46"/>
  <c r="P177" i="46"/>
  <c r="P153" i="46"/>
  <c r="P129" i="46"/>
  <c r="P117" i="46"/>
  <c r="P93" i="46"/>
  <c r="P81" i="46"/>
  <c r="P33" i="46"/>
  <c r="P15" i="46"/>
  <c r="P600" i="46"/>
  <c r="P516" i="46"/>
  <c r="P492" i="46"/>
  <c r="P412" i="46"/>
  <c r="P329" i="46"/>
  <c r="P281" i="46"/>
  <c r="P257" i="46"/>
  <c r="P221" i="46"/>
  <c r="P209" i="46"/>
  <c r="P197" i="46"/>
  <c r="P189" i="46"/>
  <c r="P165" i="46"/>
  <c r="P141" i="46"/>
  <c r="P105" i="46"/>
  <c r="P69" i="46"/>
  <c r="P57" i="46"/>
  <c r="P45" i="46"/>
  <c r="P21" i="46"/>
  <c r="P606" i="46"/>
  <c r="P594" i="46"/>
  <c r="P534" i="46"/>
  <c r="P522" i="46"/>
  <c r="P510" i="46"/>
  <c r="P498" i="46"/>
  <c r="P486" i="46"/>
  <c r="P474" i="46"/>
  <c r="P462" i="46"/>
  <c r="P450" i="46"/>
  <c r="P438" i="46"/>
  <c r="P418" i="46"/>
  <c r="P406" i="46"/>
  <c r="P394" i="46"/>
  <c r="P382" i="46"/>
  <c r="P370" i="46"/>
  <c r="P358" i="46"/>
  <c r="P347" i="46"/>
  <c r="P335" i="46"/>
  <c r="P323" i="46"/>
  <c r="P311" i="46"/>
  <c r="P299" i="46"/>
  <c r="P287" i="46"/>
  <c r="P275" i="46"/>
  <c r="P263" i="46"/>
  <c r="P251" i="46"/>
  <c r="P239" i="46"/>
  <c r="P227" i="46"/>
  <c r="P215" i="46"/>
  <c r="P203" i="46"/>
  <c r="P183" i="46"/>
  <c r="P171" i="46"/>
  <c r="P159" i="46"/>
  <c r="P147" i="46"/>
  <c r="P135" i="46"/>
  <c r="P123" i="46"/>
  <c r="P111" i="46"/>
  <c r="P99" i="46"/>
  <c r="P87" i="46"/>
  <c r="P75" i="46"/>
  <c r="P63" i="46"/>
  <c r="P51" i="46"/>
  <c r="P39" i="46"/>
  <c r="P27" i="46"/>
  <c r="O196" i="46"/>
  <c r="P431" i="46" l="1"/>
  <c r="P196" i="46"/>
</calcChain>
</file>

<file path=xl/sharedStrings.xml><?xml version="1.0" encoding="utf-8"?>
<sst xmlns="http://schemas.openxmlformats.org/spreadsheetml/2006/main" count="1525" uniqueCount="264">
  <si>
    <t>Quality and Conformance %</t>
  </si>
  <si>
    <t>Line Manager</t>
  </si>
  <si>
    <t>Possible</t>
  </si>
  <si>
    <t>Astrid Alves</t>
  </si>
  <si>
    <t>Devan Krull</t>
  </si>
  <si>
    <t>Selwyn Wingson</t>
  </si>
  <si>
    <t>Thembi Selai</t>
  </si>
  <si>
    <t>Mirriam Mailula</t>
  </si>
  <si>
    <t>Nanie Matlhare</t>
  </si>
  <si>
    <t>Phyllis Silima</t>
  </si>
  <si>
    <t>Gauta Mphatwe</t>
  </si>
  <si>
    <t>Offer Tau</t>
  </si>
  <si>
    <t>Melanie Lynch</t>
  </si>
  <si>
    <t>Naseema February</t>
  </si>
  <si>
    <t>Team Member</t>
  </si>
  <si>
    <t>Gaven Ranku</t>
  </si>
  <si>
    <t>Nazier Hassaim</t>
  </si>
  <si>
    <t>Roland Campher</t>
  </si>
  <si>
    <t>Taahir Jazbhay</t>
  </si>
  <si>
    <t>Bronwyn Meek</t>
  </si>
  <si>
    <t>Bradley Watson</t>
  </si>
  <si>
    <t>Tony Den</t>
  </si>
  <si>
    <t>Sharlene Jewanlall</t>
  </si>
  <si>
    <t>Suzette De Bruin</t>
  </si>
  <si>
    <t>Asha Jagaroo</t>
  </si>
  <si>
    <t>Yolande Schutte</t>
  </si>
  <si>
    <t>Peter Mafhenya</t>
  </si>
  <si>
    <t>Jabu Phume</t>
  </si>
  <si>
    <t>Felicity Convey</t>
  </si>
  <si>
    <t>Martin Venter</t>
  </si>
  <si>
    <t>Lorraine Mofet</t>
  </si>
  <si>
    <t>Zaibun Rehmond</t>
  </si>
  <si>
    <t>Hein Clarke</t>
  </si>
  <si>
    <t>Shamilen Ramouthan</t>
  </si>
  <si>
    <t>Matiro Nnete</t>
  </si>
  <si>
    <t>Peter Mzizi</t>
  </si>
  <si>
    <t>Helena Ramos</t>
  </si>
  <si>
    <t>Ellen Mothapo</t>
  </si>
  <si>
    <t>John Monyai</t>
  </si>
  <si>
    <t>Ziyanda Ngomthi</t>
  </si>
  <si>
    <t>Nqobile Feleza</t>
  </si>
  <si>
    <t>Rajashree Naidoo</t>
  </si>
  <si>
    <t>Siphokazi Ngcuka</t>
  </si>
  <si>
    <t>Ricardo Jonathan</t>
  </si>
  <si>
    <t>Jabu Dlamini</t>
  </si>
  <si>
    <t>Yvonne Makhene</t>
  </si>
  <si>
    <t>Ayanda Petse</t>
  </si>
  <si>
    <t>Sipho Sikhosana</t>
  </si>
  <si>
    <t>Belinda Martens</t>
  </si>
  <si>
    <t>Fergus Brogan</t>
  </si>
  <si>
    <t>Carika Oosthuizen</t>
  </si>
  <si>
    <t>Comments</t>
  </si>
  <si>
    <t>Serlistine Mc Culloch</t>
  </si>
  <si>
    <t>Ina Daffue</t>
  </si>
  <si>
    <t>Lufuno Tshifaro</t>
  </si>
  <si>
    <t>Dennis Carter</t>
  </si>
  <si>
    <t>Nikiwe Ndabeni</t>
  </si>
  <si>
    <t>Judy Roscoe</t>
  </si>
  <si>
    <t>Grant Phillips</t>
  </si>
  <si>
    <t>Charmaine Vermeulen</t>
  </si>
  <si>
    <t>McFadden Abrahams</t>
  </si>
  <si>
    <t>Mangie Ramaite</t>
  </si>
  <si>
    <t>Mpumi Zulu</t>
  </si>
  <si>
    <t>Charlotte Moroke</t>
  </si>
  <si>
    <t>Riekie Watson</t>
  </si>
  <si>
    <t>Mirella Clenzos</t>
  </si>
  <si>
    <t>Ebrahim Hendricks</t>
  </si>
  <si>
    <t>Debra Abrahams</t>
  </si>
  <si>
    <t>Stephanie Guest</t>
  </si>
  <si>
    <t>Zayd Patel</t>
  </si>
  <si>
    <t>Raeesa Amanjee</t>
  </si>
  <si>
    <t>Jackie Gebhardt</t>
  </si>
  <si>
    <t xml:space="preserve">Botile Mncedisi </t>
  </si>
  <si>
    <t>Athivnadini Tshiwandimoni</t>
  </si>
  <si>
    <t>Kabelo Noruka</t>
  </si>
  <si>
    <t>Nolia Stemmer</t>
  </si>
  <si>
    <t>Lerato Rantseli</t>
  </si>
  <si>
    <t>Janice Juggoo</t>
  </si>
  <si>
    <t>Dinesh Padayachee</t>
  </si>
  <si>
    <t>Philile Molokomme</t>
  </si>
  <si>
    <t>Lindie Pretorius</t>
  </si>
  <si>
    <t>Ntombi Mbele</t>
  </si>
  <si>
    <t>Muzi Phage</t>
  </si>
  <si>
    <t>Siyabonga Dube</t>
  </si>
  <si>
    <t>Porshia Bantjies</t>
  </si>
  <si>
    <t>Lindsey Dale</t>
  </si>
  <si>
    <t>Katlego Matona</t>
  </si>
  <si>
    <t>Xolani Ngwane</t>
  </si>
  <si>
    <t>Daphne-Ann De Villiers</t>
  </si>
  <si>
    <t>Valma Weber</t>
  </si>
  <si>
    <t>Yurishka Singh</t>
  </si>
  <si>
    <t>Natasha Sentson</t>
  </si>
  <si>
    <t>Aubrey Letheane</t>
  </si>
  <si>
    <t>Monique le Roux</t>
  </si>
  <si>
    <t>Louise Shrosbree</t>
  </si>
  <si>
    <t>Lualan Dickson</t>
  </si>
  <si>
    <t>Nomsa Kheswa</t>
  </si>
  <si>
    <t>Lebogang Rex</t>
  </si>
  <si>
    <t>Lesego Seoka</t>
  </si>
  <si>
    <t>Avishkar Ballaram</t>
  </si>
  <si>
    <t>Isaac Ramonyai</t>
  </si>
  <si>
    <t>Merraldene Van Rooyen</t>
  </si>
  <si>
    <t>Lebo Moeng</t>
  </si>
  <si>
    <t xml:space="preserve">Schalk van Aswegen </t>
  </si>
  <si>
    <t>Tiisetso Ramaselele</t>
  </si>
  <si>
    <t>Steve Stephens</t>
  </si>
  <si>
    <t>Satish Nagar</t>
  </si>
  <si>
    <t>Lindiwe Sikhosana</t>
  </si>
  <si>
    <t>Roland Cremen</t>
  </si>
  <si>
    <t>Maggie Mafokwane</t>
  </si>
  <si>
    <t>Project Name</t>
  </si>
  <si>
    <t>FSS Analysis</t>
  </si>
  <si>
    <t>Test Scenarios analysis</t>
  </si>
  <si>
    <t>Test Results Verfication</t>
  </si>
  <si>
    <t>Post implementation</t>
  </si>
  <si>
    <t>ProjectQuality and Conformance %</t>
  </si>
  <si>
    <t>Kick off meeting held</t>
  </si>
  <si>
    <t>POE presented</t>
  </si>
  <si>
    <t>Total per Project</t>
  </si>
  <si>
    <t>QC access for the project</t>
  </si>
  <si>
    <t>TCR Analysis</t>
  </si>
  <si>
    <t>ECM Platform Replacement SBIS</t>
  </si>
  <si>
    <t>Removal of r30 Bundle</t>
  </si>
  <si>
    <t>Access Current Account</t>
  </si>
  <si>
    <t>Removal of disc chq book</t>
  </si>
  <si>
    <t>Valid prod switch</t>
  </si>
  <si>
    <t>Removal of R30 Bundle</t>
  </si>
  <si>
    <t>Access Current</t>
  </si>
  <si>
    <t>SBG Mobile</t>
  </si>
  <si>
    <t>n/a</t>
  </si>
  <si>
    <t>BR5A Queries and Complaints</t>
  </si>
  <si>
    <t>ECM Mortgage Originators &amp; Homeloans</t>
  </si>
  <si>
    <t>Master Card Elite PCS</t>
  </si>
  <si>
    <t>UPGRADE BOPCUS 3 CIB SYSTEMS</t>
  </si>
  <si>
    <t>BASE 24 1a 5th CHANNEL</t>
  </si>
  <si>
    <t>n/s</t>
  </si>
  <si>
    <t>M65 Contour Technology x5</t>
  </si>
  <si>
    <t>Regression and UAT verification</t>
  </si>
  <si>
    <t>Receiving DSR</t>
  </si>
  <si>
    <t>N/A</t>
  </si>
  <si>
    <t>Application form PLPP</t>
  </si>
  <si>
    <t>Access Quote Loan String</t>
  </si>
  <si>
    <t>Initiation fee Student &amp; Advance Account</t>
  </si>
  <si>
    <t>My Updates Acc Origination Phase 2</t>
  </si>
  <si>
    <t>OD Limit Reprice</t>
  </si>
  <si>
    <t>FAIS Forms</t>
  </si>
  <si>
    <t>Reduce Min Deposit Money Market</t>
  </si>
  <si>
    <t>Naedo New Limit</t>
  </si>
  <si>
    <t>Industry Reg Programme</t>
  </si>
  <si>
    <t>M65 Msunduzi RR</t>
  </si>
  <si>
    <t>Reduce Deposit Money Market Min c/a</t>
  </si>
  <si>
    <t xml:space="preserve"> </t>
  </si>
  <si>
    <t xml:space="preserve">Reduce Deposit Money Marker Call </t>
  </si>
  <si>
    <t>Reduce Deposit Money Market Call/ Acc</t>
  </si>
  <si>
    <t>Reduce Deposit Money Market Call Acc</t>
  </si>
  <si>
    <t xml:space="preserve">YEP Currency conversion  </t>
  </si>
  <si>
    <t>M65 Contour Technology Msunduzi</t>
  </si>
  <si>
    <t>PI-ESB Phase 2</t>
  </si>
  <si>
    <t>MFD Double Authentication</t>
  </si>
  <si>
    <t>Voucher Pin Domestic Remittance</t>
  </si>
  <si>
    <t>Triad Experian Bureau</t>
  </si>
  <si>
    <t>/a</t>
  </si>
  <si>
    <t>Card Increse Currency Conversion fee</t>
  </si>
  <si>
    <t xml:space="preserve">Fraud Critsit Voucher PIN Exposed </t>
  </si>
  <si>
    <t>OSS Workflow Pymt &amp; Processing Journa</t>
  </si>
  <si>
    <t xml:space="preserve">Post implementation done by business </t>
  </si>
  <si>
    <t xml:space="preserve">Non NDS ICMS Industry Regularory </t>
  </si>
  <si>
    <t xml:space="preserve">NDS ICMS Industry Regularory </t>
  </si>
  <si>
    <t xml:space="preserve">NDS Initiation Fee </t>
  </si>
  <si>
    <t>Home Loans-Amendmend to Decline</t>
  </si>
  <si>
    <t>Triad Experian</t>
  </si>
  <si>
    <t>Due to TL confirming no involvement and there was involvement</t>
  </si>
  <si>
    <t>No kick off meeting initiated, and no POE presented in the QA sign off session</t>
  </si>
  <si>
    <t>No POE presented in sign off session</t>
  </si>
  <si>
    <t>Mastercard elite</t>
  </si>
  <si>
    <t>Incident Quality and Governance Scorecard</t>
  </si>
  <si>
    <t xml:space="preserve">Incident Quality and Governance Scorecard </t>
  </si>
  <si>
    <t xml:space="preserve">MFD Double Authentication </t>
  </si>
  <si>
    <t>Card Compliance Base Release</t>
  </si>
  <si>
    <t>OSS Workflow Homeloans Reports</t>
  </si>
  <si>
    <t>OSS Workflow Transactional Reports</t>
  </si>
  <si>
    <t>Change Card Platinum Card to Contactless</t>
  </si>
  <si>
    <t xml:space="preserve">Card Compliance Base Release </t>
  </si>
  <si>
    <t>FND PI -ESB Phase II</t>
  </si>
  <si>
    <t>EFS SAP CRM Alignment</t>
  </si>
  <si>
    <t>Platinum Card to Contactless</t>
  </si>
  <si>
    <t>SASFIN Bank</t>
  </si>
  <si>
    <t>ATM ANA 760 Cheque</t>
  </si>
  <si>
    <t>ATM ANA 760</t>
  </si>
  <si>
    <t xml:space="preserve"> My Bills error handling for SARS</t>
  </si>
  <si>
    <t>n\a</t>
  </si>
  <si>
    <t>eDocs Fixes  (W-14-000012-02 )</t>
  </si>
  <si>
    <t>Card Linking Account Duplication</t>
  </si>
  <si>
    <t>Manage Max Withdrawal Limit</t>
  </si>
  <si>
    <t>SBIB Funeral Plan Debit Dates</t>
  </si>
  <si>
    <t>BDS ATM Card Stock Control</t>
  </si>
  <si>
    <t>SBIB Block Old PLPP</t>
  </si>
  <si>
    <t xml:space="preserve">Electronic Formal Statement (IT3b) </t>
  </si>
  <si>
    <t>Non NDS bundle , Implemented 24th May 2014</t>
  </si>
  <si>
    <t>Card Duplex Printing</t>
  </si>
  <si>
    <t>Technical change no impact to functional, post implementation only</t>
  </si>
  <si>
    <t>ATM International Fees</t>
  </si>
  <si>
    <t>FND EPP re Provisioning Build and Fix Stream</t>
  </si>
  <si>
    <t>project is to fill the gaps in the PBB non-production environments(Dev1, 2) to enable WPAP release methodology</t>
  </si>
  <si>
    <t>ATM International Fees (D-13-0000037)</t>
  </si>
  <si>
    <t>Year End Pricing Initiation Fee (D-13007-01)</t>
  </si>
  <si>
    <t xml:space="preserve">Year End Pricing Unutilized Facility Fee </t>
  </si>
  <si>
    <t xml:space="preserve">ECM Platform </t>
  </si>
  <si>
    <t>Nedbank Name Change CDV</t>
  </si>
  <si>
    <t>Nedbank Bank Name and CDV Parameters</t>
  </si>
  <si>
    <t>YEP Initiation Fee Phase 2’</t>
  </si>
  <si>
    <t>YEP UnUtilized Facility Fee</t>
  </si>
  <si>
    <t>EFT Special Character set</t>
  </si>
  <si>
    <t xml:space="preserve">Vodacom Data Bundle </t>
  </si>
  <si>
    <t>Base 24 5th Channel</t>
  </si>
  <si>
    <t>This was a Work Request , no TCR supplied , only a signed Test Summary Reprot was supplied and signed off by Senior Test Potfolio Manager Zunaid Kara</t>
  </si>
  <si>
    <t>ECM Platform replacement (OD-12-000013-01)</t>
  </si>
  <si>
    <t>Test Results Verfication in agreed time frame</t>
  </si>
  <si>
    <t>Went on training without handing over</t>
  </si>
  <si>
    <t>Regression and UAT verification within agreed time frame</t>
  </si>
  <si>
    <t>Marked down due to No Involvement response sent to QA</t>
  </si>
  <si>
    <t>M65 SARS Validation</t>
  </si>
  <si>
    <t>Mary-Anne Naidoo</t>
  </si>
  <si>
    <t>ATM Agilis Rewrite : C-13-000109</t>
  </si>
  <si>
    <t>Rebate on Initiation Fee</t>
  </si>
  <si>
    <t xml:space="preserve">Rebate on Initiation Fee </t>
  </si>
  <si>
    <t>CIB nBOL Release 14 Enablement</t>
  </si>
  <si>
    <r>
      <t xml:space="preserve">Rebate on Initiation Fee </t>
    </r>
    <r>
      <rPr>
        <sz val="10"/>
        <color rgb="FFFF0000"/>
        <rFont val="Calibri"/>
        <family val="2"/>
        <scheme val="minor"/>
      </rPr>
      <t>(New Statement code 1666)</t>
    </r>
  </si>
  <si>
    <t xml:space="preserve">SBG Mobile Android and IOS Mobile </t>
  </si>
  <si>
    <t>Card Delivery Value Chain</t>
  </si>
  <si>
    <t>Liberty Life Name Change</t>
  </si>
  <si>
    <t>Second Authorization for ATM Pin Request</t>
  </si>
  <si>
    <t>SACS Delete Create Change User Profile</t>
  </si>
  <si>
    <t>Falcon4.7 Debit NRT Soft Block</t>
  </si>
  <si>
    <t>Electronic Formal Statements - Supressing Returned Mail</t>
  </si>
  <si>
    <t>M65 Department of Trade Industry</t>
  </si>
  <si>
    <t>M65 Ekurhuleni Metropolitan Municipality RRS</t>
  </si>
  <si>
    <t>M65 COJ Rea Vaya Holdings RRS</t>
  </si>
  <si>
    <t>YEP – Rebate Initiation Fee</t>
  </si>
  <si>
    <t>IB Refresh (C-13-000100)</t>
  </si>
  <si>
    <t>New Statement code number 1666 : Rebate on Initiation fee in relation to the Project was created</t>
  </si>
  <si>
    <t>Shoprite Lesotho and Swaziland Integrate</t>
  </si>
  <si>
    <t xml:space="preserve">M65 Rea Vaya </t>
  </si>
  <si>
    <t>INCMS Industry Regulatory Programme</t>
  </si>
  <si>
    <t>Dappne Anne</t>
  </si>
  <si>
    <t xml:space="preserve">SBG Mobile (Release 2) Android and IOS Mobile </t>
  </si>
  <si>
    <t>Customer Collections Program</t>
  </si>
  <si>
    <t>CDDS Enhancements</t>
  </si>
  <si>
    <t>CPS Terms and Conditions</t>
  </si>
  <si>
    <t>ATM Agilis Rewrite</t>
  </si>
  <si>
    <t xml:space="preserve">Shirmillen Pillay </t>
  </si>
  <si>
    <t>Aubrey Leteane</t>
  </si>
  <si>
    <t>Card Online BASE24eps implement PH 1B - C-12-000052-01</t>
  </si>
  <si>
    <t>SADC Payments Integration - Siress</t>
  </si>
  <si>
    <t>CCMA Nominated Accounts</t>
  </si>
  <si>
    <t xml:space="preserve">M65 Vodacom </t>
  </si>
  <si>
    <t>M65 Vodacom</t>
  </si>
  <si>
    <t>Post Checks with 5 Pilot Sites performed by Avi</t>
  </si>
  <si>
    <t>8ta to Telkom Mobile (ATM)</t>
  </si>
  <si>
    <t>8ta to Telkom Mobile (IB)</t>
  </si>
  <si>
    <t>na</t>
  </si>
  <si>
    <t>CPS Additional Screens</t>
  </si>
  <si>
    <t>Visa Private Card Switch</t>
  </si>
  <si>
    <t>Daphne Anne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</si>
</sst>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&quot;R&quot;\ * #,##0.00_ ;_ &quot;R&quot;\ * \-#,##0.00_ ;_ &quot;R&quot;\ * &quot;-&quot;??_ ;_ @_ 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40"/>
      </patternFill>
    </fill>
    <fill>
      <patternFill patternType="solid">
        <fgColor rgb="FF0070C0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8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4" fontId="24" fillId="36" borderId="30" applyNumberFormat="0" applyProtection="0">
      <alignment horizontal="left" vertical="center" indent="1"/>
    </xf>
  </cellStyleXfs>
  <cellXfs count="251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0" fillId="0" borderId="10" xfId="0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22" xfId="0" applyBorder="1" applyAlignment="1">
      <alignment vertical="center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22" xfId="0" applyBorder="1" applyAlignment="1" applyProtection="1">
      <alignment vertical="center"/>
      <protection locked="0"/>
    </xf>
    <xf numFmtId="0" fontId="0" fillId="34" borderId="10" xfId="0" applyFill="1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right" vertical="center"/>
      <protection locked="0"/>
    </xf>
    <xf numFmtId="0" fontId="0" fillId="0" borderId="10" xfId="0" applyBorder="1" applyAlignment="1" applyProtection="1">
      <alignment horizontal="right" vertical="center"/>
      <protection locked="0"/>
    </xf>
    <xf numFmtId="0" fontId="0" fillId="0" borderId="10" xfId="0" applyFill="1" applyBorder="1" applyAlignment="1" applyProtection="1">
      <alignment horizontal="right" vertical="center"/>
      <protection locked="0"/>
    </xf>
    <xf numFmtId="0" fontId="0" fillId="0" borderId="20" xfId="0" applyBorder="1" applyAlignment="1">
      <alignment vertical="center"/>
    </xf>
    <xf numFmtId="0" fontId="0" fillId="0" borderId="27" xfId="0" applyBorder="1" applyAlignment="1" applyProtection="1">
      <alignment horizontal="left" vertical="center"/>
      <protection locked="0"/>
    </xf>
    <xf numFmtId="0" fontId="0" fillId="0" borderId="27" xfId="0" applyBorder="1" applyAlignment="1" applyProtection="1">
      <alignment vertical="center"/>
      <protection locked="0"/>
    </xf>
    <xf numFmtId="0" fontId="0" fillId="34" borderId="27" xfId="0" applyFill="1" applyBorder="1" applyAlignment="1" applyProtection="1">
      <alignment horizontal="left" vertical="center"/>
      <protection locked="0"/>
    </xf>
    <xf numFmtId="0" fontId="0" fillId="34" borderId="27" xfId="0" applyFill="1" applyBorder="1" applyAlignment="1" applyProtection="1">
      <alignment vertical="center"/>
      <protection locked="0"/>
    </xf>
    <xf numFmtId="0" fontId="0" fillId="0" borderId="27" xfId="0" applyFill="1" applyBorder="1" applyAlignment="1" applyProtection="1">
      <alignment horizontal="left" vertical="center"/>
      <protection locked="0"/>
    </xf>
    <xf numFmtId="0" fontId="0" fillId="0" borderId="25" xfId="0" applyBorder="1" applyAlignment="1" applyProtection="1">
      <alignment horizontal="left" vertical="center"/>
      <protection locked="0"/>
    </xf>
    <xf numFmtId="0" fontId="0" fillId="0" borderId="27" xfId="0" applyBorder="1" applyAlignment="1">
      <alignment horizontal="left" vertical="center"/>
    </xf>
    <xf numFmtId="0" fontId="0" fillId="0" borderId="27" xfId="0" applyBorder="1" applyAlignment="1">
      <alignment horizontal="left" vertical="center" wrapText="1"/>
    </xf>
    <xf numFmtId="0" fontId="0" fillId="0" borderId="27" xfId="0" applyFill="1" applyBorder="1" applyAlignment="1">
      <alignment horizontal="left" vertical="center"/>
    </xf>
    <xf numFmtId="0" fontId="0" fillId="34" borderId="27" xfId="0" applyFill="1" applyBorder="1" applyAlignment="1">
      <alignment horizontal="left" vertical="center"/>
    </xf>
    <xf numFmtId="0" fontId="0" fillId="34" borderId="29" xfId="0" applyFill="1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32" xfId="0" applyBorder="1" applyAlignment="1">
      <alignment horizontal="left" vertical="center" wrapText="1"/>
    </xf>
    <xf numFmtId="0" fontId="0" fillId="0" borderId="28" xfId="0" applyBorder="1" applyAlignment="1" applyProtection="1">
      <alignment vertical="center"/>
      <protection locked="0"/>
    </xf>
    <xf numFmtId="0" fontId="0" fillId="0" borderId="32" xfId="0" applyBorder="1" applyAlignment="1" applyProtection="1">
      <alignment vertical="center"/>
      <protection locked="0"/>
    </xf>
    <xf numFmtId="0" fontId="0" fillId="0" borderId="22" xfId="0" applyBorder="1" applyAlignment="1" applyProtection="1">
      <alignment vertical="center" wrapText="1"/>
      <protection locked="0"/>
    </xf>
    <xf numFmtId="0" fontId="0" fillId="0" borderId="22" xfId="0" applyFill="1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34" borderId="27" xfId="0" applyFill="1" applyBorder="1" applyAlignment="1">
      <alignment horizontal="left" vertical="center" wrapText="1"/>
    </xf>
    <xf numFmtId="0" fontId="0" fillId="34" borderId="22" xfId="0" applyFill="1" applyBorder="1" applyAlignment="1">
      <alignment vertical="center"/>
    </xf>
    <xf numFmtId="0" fontId="13" fillId="37" borderId="16" xfId="0" applyFont="1" applyFill="1" applyBorder="1" applyAlignment="1" applyProtection="1">
      <alignment horizontal="center" vertical="center" wrapText="1"/>
      <protection locked="0"/>
    </xf>
    <xf numFmtId="0" fontId="13" fillId="37" borderId="18" xfId="0" applyFont="1" applyFill="1" applyBorder="1" applyAlignment="1" applyProtection="1">
      <alignment horizontal="center" vertical="center" wrapText="1"/>
      <protection locked="0"/>
    </xf>
    <xf numFmtId="0" fontId="19" fillId="37" borderId="13" xfId="0" applyFont="1" applyFill="1" applyBorder="1" applyAlignment="1" applyProtection="1">
      <alignment horizontal="center" vertical="center" wrapText="1"/>
      <protection locked="0"/>
    </xf>
    <xf numFmtId="0" fontId="19" fillId="37" borderId="17" xfId="0" applyFont="1" applyFill="1" applyBorder="1" applyAlignment="1" applyProtection="1">
      <alignment horizontal="center" vertical="center" wrapText="1"/>
      <protection locked="0"/>
    </xf>
    <xf numFmtId="0" fontId="0" fillId="0" borderId="34" xfId="0" applyBorder="1" applyAlignment="1" applyProtection="1">
      <alignment horizontal="left" vertical="center"/>
      <protection locked="0"/>
    </xf>
    <xf numFmtId="0" fontId="0" fillId="0" borderId="35" xfId="0" applyBorder="1" applyAlignment="1">
      <alignment vertical="center"/>
    </xf>
    <xf numFmtId="0" fontId="0" fillId="0" borderId="34" xfId="0" applyBorder="1" applyAlignment="1" applyProtection="1">
      <alignment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vertical="center"/>
      <protection locked="0"/>
    </xf>
    <xf numFmtId="0" fontId="0" fillId="34" borderId="11" xfId="0" applyFill="1" applyBorder="1" applyAlignment="1" applyProtection="1">
      <alignment horizontal="center" vertical="center"/>
      <protection locked="0"/>
    </xf>
    <xf numFmtId="0" fontId="0" fillId="0" borderId="24" xfId="0" applyBorder="1" applyAlignment="1">
      <alignment vertical="center"/>
    </xf>
    <xf numFmtId="0" fontId="0" fillId="0" borderId="22" xfId="0" applyFill="1" applyBorder="1" applyAlignment="1">
      <alignment horizontal="center" vertical="center" wrapText="1"/>
    </xf>
    <xf numFmtId="0" fontId="0" fillId="0" borderId="22" xfId="0" applyFill="1" applyBorder="1" applyAlignment="1">
      <alignment vertical="center"/>
    </xf>
    <xf numFmtId="0" fontId="25" fillId="35" borderId="13" xfId="0" applyFont="1" applyFill="1" applyBorder="1" applyAlignment="1" applyProtection="1">
      <alignment horizontal="center" vertical="center"/>
      <protection locked="0"/>
    </xf>
    <xf numFmtId="0" fontId="25" fillId="35" borderId="17" xfId="0" applyFont="1" applyFill="1" applyBorder="1" applyAlignment="1" applyProtection="1">
      <alignment horizontal="center" vertical="center"/>
      <protection locked="0"/>
    </xf>
    <xf numFmtId="0" fontId="25" fillId="35" borderId="19" xfId="0" applyFont="1" applyFill="1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4" xfId="0" applyBorder="1" applyAlignment="1" applyProtection="1">
      <alignment horizontal="center" vertical="center" wrapText="1"/>
      <protection locked="0"/>
    </xf>
    <xf numFmtId="0" fontId="0" fillId="0" borderId="17" xfId="0" applyBorder="1" applyAlignment="1" applyProtection="1">
      <alignment horizontal="center" vertical="center" wrapText="1"/>
      <protection locked="0"/>
    </xf>
    <xf numFmtId="0" fontId="0" fillId="0" borderId="35" xfId="0" applyBorder="1" applyAlignment="1" applyProtection="1">
      <alignment horizontal="center" vertical="center" wrapText="1"/>
      <protection locked="0"/>
    </xf>
    <xf numFmtId="0" fontId="0" fillId="0" borderId="2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8" fillId="0" borderId="13" xfId="0" applyFont="1" applyFill="1" applyBorder="1" applyAlignment="1" applyProtection="1">
      <alignment horizontal="center" vertical="center"/>
      <protection locked="0"/>
    </xf>
    <xf numFmtId="0" fontId="18" fillId="0" borderId="17" xfId="0" applyFont="1" applyFill="1" applyBorder="1" applyAlignment="1" applyProtection="1">
      <alignment horizontal="center" vertical="center"/>
      <protection locked="0"/>
    </xf>
    <xf numFmtId="0" fontId="18" fillId="0" borderId="19" xfId="0" applyFont="1" applyFill="1" applyBorder="1" applyAlignment="1" applyProtection="1">
      <alignment horizontal="center" vertical="center"/>
      <protection locked="0"/>
    </xf>
    <xf numFmtId="0" fontId="13" fillId="37" borderId="20" xfId="0" applyFont="1" applyFill="1" applyBorder="1" applyAlignment="1" applyProtection="1">
      <alignment horizontal="center" vertical="center"/>
      <protection locked="0"/>
    </xf>
    <xf numFmtId="0" fontId="13" fillId="37" borderId="21" xfId="0" applyFont="1" applyFill="1" applyBorder="1" applyAlignment="1" applyProtection="1">
      <alignment horizontal="center" vertical="center"/>
      <protection locked="0"/>
    </xf>
    <xf numFmtId="0" fontId="13" fillId="37" borderId="24" xfId="0" applyFont="1" applyFill="1" applyBorder="1" applyAlignment="1" applyProtection="1">
      <alignment horizontal="center" vertical="center"/>
      <protection locked="0"/>
    </xf>
    <xf numFmtId="0" fontId="18" fillId="34" borderId="13" xfId="0" applyFont="1" applyFill="1" applyBorder="1" applyAlignment="1" applyProtection="1">
      <alignment horizontal="center" vertical="center"/>
      <protection locked="0"/>
    </xf>
    <xf numFmtId="0" fontId="18" fillId="34" borderId="17" xfId="0" applyFont="1" applyFill="1" applyBorder="1" applyAlignment="1" applyProtection="1">
      <alignment horizontal="center" vertical="center"/>
      <protection locked="0"/>
    </xf>
    <xf numFmtId="0" fontId="20" fillId="33" borderId="14" xfId="0" applyFont="1" applyFill="1" applyBorder="1" applyAlignment="1" applyProtection="1">
      <alignment horizontal="center" vertical="center"/>
      <protection locked="0"/>
    </xf>
    <xf numFmtId="0" fontId="20" fillId="33" borderId="15" xfId="0" applyFont="1" applyFill="1" applyBorder="1" applyAlignment="1" applyProtection="1">
      <alignment horizontal="center" vertical="center"/>
      <protection locked="0"/>
    </xf>
    <xf numFmtId="0" fontId="20" fillId="33" borderId="16" xfId="0" applyFont="1" applyFill="1" applyBorder="1" applyAlignment="1" applyProtection="1">
      <alignment horizontal="center" vertical="center"/>
      <protection locked="0"/>
    </xf>
    <xf numFmtId="0" fontId="0" fillId="0" borderId="39" xfId="0" applyBorder="1" applyAlignment="1" applyProtection="1">
      <alignment horizontal="center" vertical="center"/>
      <protection locked="0"/>
    </xf>
    <xf numFmtId="0" fontId="13" fillId="37" borderId="14" xfId="0" applyFont="1" applyFill="1" applyBorder="1" applyAlignment="1" applyProtection="1">
      <alignment horizontal="center" vertical="center" wrapText="1"/>
    </xf>
    <xf numFmtId="0" fontId="0" fillId="0" borderId="41" xfId="0" applyBorder="1" applyAlignment="1" applyProtection="1">
      <alignment horizontal="center" vertical="center"/>
    </xf>
    <xf numFmtId="0" fontId="13" fillId="37" borderId="16" xfId="0" applyFont="1" applyFill="1" applyBorder="1" applyAlignment="1" applyProtection="1">
      <alignment horizontal="center" vertical="center" wrapText="1"/>
    </xf>
    <xf numFmtId="10" fontId="0" fillId="0" borderId="42" xfId="1" applyNumberFormat="1" applyFont="1" applyFill="1" applyBorder="1" applyAlignment="1" applyProtection="1">
      <alignment horizontal="center" vertical="center"/>
    </xf>
    <xf numFmtId="0" fontId="20" fillId="33" borderId="10" xfId="0" applyFont="1" applyFill="1" applyBorder="1" applyAlignment="1" applyProtection="1">
      <alignment horizontal="center" vertical="center"/>
      <protection locked="0"/>
    </xf>
    <xf numFmtId="0" fontId="13" fillId="37" borderId="10" xfId="0" applyFont="1" applyFill="1" applyBorder="1" applyAlignment="1" applyProtection="1">
      <alignment horizontal="center" vertical="center"/>
    </xf>
    <xf numFmtId="0" fontId="25" fillId="35" borderId="17" xfId="0" applyFont="1" applyFill="1" applyBorder="1" applyAlignment="1" applyProtection="1">
      <alignment horizontal="center" vertical="center"/>
      <protection locked="0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left" vertical="center"/>
      <protection locked="0"/>
    </xf>
    <xf numFmtId="0" fontId="0" fillId="0" borderId="10" xfId="0" applyFill="1" applyBorder="1" applyAlignment="1" applyProtection="1">
      <alignment horizontal="left" vertical="center"/>
      <protection locked="0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25" fillId="35" borderId="29" xfId="0" applyFont="1" applyFill="1" applyBorder="1" applyAlignment="1" applyProtection="1">
      <alignment horizontal="center" vertical="center"/>
      <protection locked="0"/>
    </xf>
    <xf numFmtId="0" fontId="25" fillId="35" borderId="45" xfId="0" applyFont="1" applyFill="1" applyBorder="1" applyAlignment="1" applyProtection="1">
      <alignment horizontal="center" vertical="center"/>
      <protection locked="0"/>
    </xf>
    <xf numFmtId="0" fontId="25" fillId="35" borderId="46" xfId="0" applyFont="1" applyFill="1" applyBorder="1" applyAlignment="1" applyProtection="1">
      <alignment horizontal="center" vertical="center"/>
      <protection locked="0"/>
    </xf>
    <xf numFmtId="0" fontId="0" fillId="0" borderId="47" xfId="0" applyBorder="1" applyAlignment="1" applyProtection="1">
      <alignment horizontal="center" vertical="center"/>
    </xf>
    <xf numFmtId="0" fontId="0" fillId="0" borderId="10" xfId="0" applyFill="1" applyBorder="1" applyAlignment="1">
      <alignment horizontal="left" vertical="center"/>
    </xf>
    <xf numFmtId="0" fontId="0" fillId="34" borderId="10" xfId="0" applyFill="1" applyBorder="1" applyAlignment="1">
      <alignment horizontal="left" vertical="center"/>
    </xf>
    <xf numFmtId="0" fontId="26" fillId="37" borderId="20" xfId="0" applyFont="1" applyFill="1" applyBorder="1" applyAlignment="1" applyProtection="1">
      <alignment horizontal="center" vertical="center"/>
      <protection locked="0"/>
    </xf>
    <xf numFmtId="0" fontId="26" fillId="37" borderId="16" xfId="0" applyFont="1" applyFill="1" applyBorder="1" applyAlignment="1" applyProtection="1">
      <alignment horizontal="center" vertical="center" wrapText="1"/>
      <protection locked="0"/>
    </xf>
    <xf numFmtId="0" fontId="26" fillId="37" borderId="18" xfId="0" applyFont="1" applyFill="1" applyBorder="1" applyAlignment="1" applyProtection="1">
      <alignment horizontal="center" vertical="center" wrapText="1"/>
      <protection locked="0"/>
    </xf>
    <xf numFmtId="0" fontId="26" fillId="37" borderId="14" xfId="0" applyFont="1" applyFill="1" applyBorder="1" applyAlignment="1" applyProtection="1">
      <alignment horizontal="center" vertical="center" wrapText="1"/>
    </xf>
    <xf numFmtId="0" fontId="26" fillId="37" borderId="10" xfId="0" applyFont="1" applyFill="1" applyBorder="1" applyAlignment="1" applyProtection="1">
      <alignment horizontal="center" vertical="center"/>
    </xf>
    <xf numFmtId="0" fontId="26" fillId="37" borderId="16" xfId="0" applyFont="1" applyFill="1" applyBorder="1" applyAlignment="1" applyProtection="1">
      <alignment horizontal="center" vertical="center" wrapText="1"/>
    </xf>
    <xf numFmtId="0" fontId="26" fillId="37" borderId="13" xfId="0" applyFont="1" applyFill="1" applyBorder="1" applyAlignment="1" applyProtection="1">
      <alignment horizontal="center" vertical="center" wrapText="1"/>
      <protection locked="0"/>
    </xf>
    <xf numFmtId="0" fontId="27" fillId="34" borderId="13" xfId="0" applyFont="1" applyFill="1" applyBorder="1" applyAlignment="1" applyProtection="1">
      <alignment horizontal="center" vertical="center"/>
      <protection locked="0"/>
    </xf>
    <xf numFmtId="0" fontId="28" fillId="35" borderId="13" xfId="0" applyFont="1" applyFill="1" applyBorder="1" applyAlignment="1" applyProtection="1">
      <alignment horizontal="center" vertical="center"/>
      <protection locked="0"/>
    </xf>
    <xf numFmtId="0" fontId="29" fillId="0" borderId="25" xfId="0" applyFont="1" applyBorder="1" applyAlignment="1" applyProtection="1">
      <alignment horizontal="left" vertical="center"/>
      <protection locked="0"/>
    </xf>
    <xf numFmtId="0" fontId="29" fillId="0" borderId="12" xfId="0" applyFont="1" applyBorder="1" applyAlignment="1" applyProtection="1">
      <alignment horizontal="right" vertical="center"/>
      <protection locked="0"/>
    </xf>
    <xf numFmtId="0" fontId="29" fillId="0" borderId="41" xfId="0" applyFont="1" applyBorder="1" applyAlignment="1" applyProtection="1">
      <alignment horizontal="center" vertical="center"/>
    </xf>
    <xf numFmtId="0" fontId="27" fillId="34" borderId="17" xfId="0" applyFont="1" applyFill="1" applyBorder="1" applyAlignment="1" applyProtection="1">
      <alignment horizontal="center" vertical="center"/>
      <protection locked="0"/>
    </xf>
    <xf numFmtId="0" fontId="28" fillId="35" borderId="17" xfId="0" applyFont="1" applyFill="1" applyBorder="1" applyAlignment="1" applyProtection="1">
      <alignment horizontal="center" vertical="center"/>
      <protection locked="0"/>
    </xf>
    <xf numFmtId="0" fontId="29" fillId="0" borderId="27" xfId="0" applyFont="1" applyBorder="1" applyAlignment="1">
      <alignment horizontal="left" vertical="center"/>
    </xf>
    <xf numFmtId="0" fontId="29" fillId="0" borderId="10" xfId="0" applyFont="1" applyBorder="1" applyAlignment="1" applyProtection="1">
      <alignment horizontal="center" vertical="center"/>
      <protection locked="0"/>
    </xf>
    <xf numFmtId="0" fontId="29" fillId="0" borderId="10" xfId="0" applyFont="1" applyFill="1" applyBorder="1" applyAlignment="1" applyProtection="1">
      <alignment horizontal="center" vertical="center"/>
      <protection locked="0"/>
    </xf>
    <xf numFmtId="0" fontId="28" fillId="35" borderId="19" xfId="0" applyFont="1" applyFill="1" applyBorder="1" applyAlignment="1" applyProtection="1">
      <alignment horizontal="center" vertical="center"/>
      <protection locked="0"/>
    </xf>
    <xf numFmtId="0" fontId="29" fillId="0" borderId="27" xfId="0" applyFont="1" applyFill="1" applyBorder="1" applyAlignment="1">
      <alignment horizontal="left" vertical="center"/>
    </xf>
    <xf numFmtId="0" fontId="29" fillId="0" borderId="27" xfId="0" applyFont="1" applyBorder="1" applyAlignment="1" applyProtection="1">
      <alignment horizontal="left" vertical="center"/>
      <protection locked="0"/>
    </xf>
    <xf numFmtId="0" fontId="29" fillId="0" borderId="10" xfId="0" applyFont="1" applyBorder="1" applyAlignment="1" applyProtection="1">
      <alignment horizontal="right" vertical="center"/>
      <protection locked="0"/>
    </xf>
    <xf numFmtId="0" fontId="29" fillId="0" borderId="22" xfId="0" applyFont="1" applyBorder="1" applyAlignment="1">
      <alignment vertical="center" wrapText="1"/>
    </xf>
    <xf numFmtId="0" fontId="29" fillId="0" borderId="0" xfId="0" applyFont="1" applyAlignment="1" applyProtection="1">
      <alignment vertical="center"/>
      <protection locked="0"/>
    </xf>
    <xf numFmtId="0" fontId="29" fillId="0" borderId="10" xfId="0" applyFont="1" applyBorder="1" applyAlignment="1" applyProtection="1">
      <alignment vertical="center"/>
      <protection locked="0"/>
    </xf>
    <xf numFmtId="0" fontId="29" fillId="0" borderId="27" xfId="0" applyFont="1" applyFill="1" applyBorder="1" applyAlignment="1" applyProtection="1">
      <alignment horizontal="left" vertical="center"/>
      <protection locked="0"/>
    </xf>
    <xf numFmtId="0" fontId="29" fillId="34" borderId="27" xfId="0" applyFont="1" applyFill="1" applyBorder="1" applyAlignment="1">
      <alignment horizontal="left" vertical="center"/>
    </xf>
    <xf numFmtId="0" fontId="29" fillId="34" borderId="27" xfId="0" applyFont="1" applyFill="1" applyBorder="1" applyAlignment="1">
      <alignment horizontal="left" vertical="center" wrapText="1"/>
    </xf>
    <xf numFmtId="0" fontId="29" fillId="34" borderId="27" xfId="0" applyFont="1" applyFill="1" applyBorder="1" applyAlignment="1" applyProtection="1">
      <alignment horizontal="left" vertical="center"/>
      <protection locked="0"/>
    </xf>
    <xf numFmtId="0" fontId="29" fillId="0" borderId="27" xfId="0" applyFont="1" applyBorder="1" applyAlignment="1">
      <alignment horizontal="left" vertical="center" wrapText="1"/>
    </xf>
    <xf numFmtId="0" fontId="29" fillId="0" borderId="32" xfId="0" applyFont="1" applyBorder="1" applyAlignment="1">
      <alignment horizontal="left" vertical="center" wrapText="1"/>
    </xf>
    <xf numFmtId="0" fontId="29" fillId="0" borderId="11" xfId="0" applyFont="1" applyBorder="1" applyAlignment="1" applyProtection="1">
      <alignment horizontal="center" vertical="center"/>
      <protection locked="0"/>
    </xf>
    <xf numFmtId="0" fontId="29" fillId="0" borderId="34" xfId="0" applyFont="1" applyBorder="1" applyAlignment="1" applyProtection="1">
      <alignment horizontal="left" vertical="center"/>
      <protection locked="0"/>
    </xf>
    <xf numFmtId="0" fontId="26" fillId="37" borderId="17" xfId="0" applyFont="1" applyFill="1" applyBorder="1" applyAlignment="1" applyProtection="1">
      <alignment horizontal="center" vertical="center" wrapText="1"/>
      <protection locked="0"/>
    </xf>
    <xf numFmtId="0" fontId="26" fillId="37" borderId="21" xfId="0" applyFont="1" applyFill="1" applyBorder="1" applyAlignment="1" applyProtection="1">
      <alignment horizontal="center" vertical="center"/>
      <protection locked="0"/>
    </xf>
    <xf numFmtId="0" fontId="26" fillId="37" borderId="24" xfId="0" applyFont="1" applyFill="1" applyBorder="1" applyAlignment="1" applyProtection="1">
      <alignment horizontal="center" vertical="center"/>
      <protection locked="0"/>
    </xf>
    <xf numFmtId="0" fontId="29" fillId="0" borderId="33" xfId="0" applyFont="1" applyBorder="1" applyAlignment="1" applyProtection="1">
      <alignment horizontal="center" vertical="center"/>
      <protection locked="0"/>
    </xf>
    <xf numFmtId="0" fontId="29" fillId="0" borderId="39" xfId="0" applyFont="1" applyBorder="1" applyAlignment="1" applyProtection="1">
      <alignment horizontal="center" vertical="center"/>
      <protection locked="0"/>
    </xf>
    <xf numFmtId="0" fontId="29" fillId="0" borderId="31" xfId="0" applyFont="1" applyBorder="1" applyAlignment="1" applyProtection="1">
      <alignment horizontal="center" vertical="center"/>
      <protection locked="0"/>
    </xf>
    <xf numFmtId="0" fontId="29" fillId="0" borderId="26" xfId="0" applyFont="1" applyBorder="1" applyAlignment="1" applyProtection="1">
      <alignment horizontal="center" vertical="center"/>
      <protection locked="0"/>
    </xf>
    <xf numFmtId="0" fontId="29" fillId="0" borderId="10" xfId="0" applyFont="1" applyBorder="1" applyAlignment="1" applyProtection="1">
      <alignment horizontal="center" vertical="center"/>
    </xf>
    <xf numFmtId="10" fontId="29" fillId="0" borderId="42" xfId="1" applyNumberFormat="1" applyFont="1" applyFill="1" applyBorder="1" applyAlignment="1" applyProtection="1">
      <alignment horizontal="center" vertical="center"/>
    </xf>
    <xf numFmtId="0" fontId="27" fillId="0" borderId="13" xfId="0" applyFont="1" applyFill="1" applyBorder="1" applyAlignment="1" applyProtection="1">
      <alignment horizontal="center" vertical="center"/>
      <protection locked="0"/>
    </xf>
    <xf numFmtId="0" fontId="27" fillId="0" borderId="17" xfId="0" applyFont="1" applyFill="1" applyBorder="1" applyAlignment="1" applyProtection="1">
      <alignment horizontal="center" vertical="center"/>
      <protection locked="0"/>
    </xf>
    <xf numFmtId="0" fontId="29" fillId="0" borderId="0" xfId="0" applyFont="1" applyAlignment="1" applyProtection="1">
      <alignment horizontal="center" vertical="center"/>
      <protection locked="0"/>
    </xf>
    <xf numFmtId="0" fontId="29" fillId="0" borderId="10" xfId="0" applyFont="1" applyFill="1" applyBorder="1" applyAlignment="1" applyProtection="1">
      <alignment horizontal="right" vertical="center"/>
      <protection locked="0"/>
    </xf>
    <xf numFmtId="0" fontId="28" fillId="35" borderId="29" xfId="0" applyFont="1" applyFill="1" applyBorder="1" applyAlignment="1" applyProtection="1">
      <alignment horizontal="center" vertical="center"/>
      <protection locked="0"/>
    </xf>
    <xf numFmtId="0" fontId="29" fillId="0" borderId="10" xfId="0" applyFont="1" applyFill="1" applyBorder="1" applyAlignment="1">
      <alignment horizontal="left" vertical="center"/>
    </xf>
    <xf numFmtId="0" fontId="29" fillId="0" borderId="47" xfId="0" applyFont="1" applyBorder="1" applyAlignment="1" applyProtection="1">
      <alignment horizontal="center" vertical="center"/>
    </xf>
    <xf numFmtId="0" fontId="28" fillId="35" borderId="45" xfId="0" applyFont="1" applyFill="1" applyBorder="1" applyAlignment="1" applyProtection="1">
      <alignment horizontal="center" vertical="center"/>
      <protection locked="0"/>
    </xf>
    <xf numFmtId="0" fontId="28" fillId="35" borderId="46" xfId="0" applyFont="1" applyFill="1" applyBorder="1" applyAlignment="1" applyProtection="1">
      <alignment horizontal="center" vertical="center"/>
      <protection locked="0"/>
    </xf>
    <xf numFmtId="0" fontId="29" fillId="34" borderId="10" xfId="0" applyFont="1" applyFill="1" applyBorder="1" applyAlignment="1">
      <alignment horizontal="left" vertical="center"/>
    </xf>
    <xf numFmtId="0" fontId="29" fillId="34" borderId="29" xfId="0" applyFont="1" applyFill="1" applyBorder="1" applyAlignment="1">
      <alignment horizontal="left" vertical="center"/>
    </xf>
    <xf numFmtId="0" fontId="29" fillId="0" borderId="22" xfId="0" applyFont="1" applyFill="1" applyBorder="1" applyAlignment="1">
      <alignment vertical="center" wrapText="1"/>
    </xf>
    <xf numFmtId="0" fontId="29" fillId="0" borderId="22" xfId="0" applyFont="1" applyFill="1" applyBorder="1" applyAlignment="1">
      <alignment horizontal="center" vertical="center" wrapText="1"/>
    </xf>
    <xf numFmtId="0" fontId="29" fillId="0" borderId="32" xfId="0" applyFont="1" applyBorder="1" applyAlignment="1">
      <alignment horizontal="left" vertical="center"/>
    </xf>
    <xf numFmtId="0" fontId="29" fillId="0" borderId="27" xfId="0" applyFont="1" applyBorder="1" applyAlignment="1" applyProtection="1">
      <alignment vertical="center"/>
      <protection locked="0"/>
    </xf>
    <xf numFmtId="0" fontId="29" fillId="34" borderId="27" xfId="0" applyFont="1" applyFill="1" applyBorder="1" applyAlignment="1" applyProtection="1">
      <alignment vertical="center"/>
      <protection locked="0"/>
    </xf>
    <xf numFmtId="0" fontId="29" fillId="0" borderId="24" xfId="0" applyFont="1" applyBorder="1" applyAlignment="1" applyProtection="1">
      <alignment horizontal="center" vertical="center" wrapText="1"/>
      <protection locked="0"/>
    </xf>
    <xf numFmtId="0" fontId="29" fillId="0" borderId="17" xfId="0" applyFont="1" applyBorder="1" applyAlignment="1" applyProtection="1">
      <alignment horizontal="center" vertical="center" wrapText="1"/>
      <protection locked="0"/>
    </xf>
    <xf numFmtId="0" fontId="29" fillId="0" borderId="32" xfId="0" applyFont="1" applyBorder="1" applyAlignment="1" applyProtection="1">
      <alignment vertical="center"/>
      <protection locked="0"/>
    </xf>
    <xf numFmtId="0" fontId="29" fillId="0" borderId="35" xfId="0" applyFont="1" applyBorder="1" applyAlignment="1" applyProtection="1">
      <alignment horizontal="center" vertical="center" wrapText="1"/>
      <protection locked="0"/>
    </xf>
    <xf numFmtId="0" fontId="29" fillId="0" borderId="34" xfId="0" applyFont="1" applyBorder="1" applyAlignment="1" applyProtection="1">
      <alignment vertical="center"/>
      <protection locked="0"/>
    </xf>
    <xf numFmtId="0" fontId="29" fillId="0" borderId="12" xfId="0" applyFont="1" applyBorder="1" applyAlignment="1" applyProtection="1">
      <alignment horizontal="center" vertical="center"/>
      <protection locked="0"/>
    </xf>
    <xf numFmtId="0" fontId="29" fillId="0" borderId="22" xfId="0" applyFont="1" applyBorder="1" applyAlignment="1" applyProtection="1">
      <alignment vertical="center" wrapText="1"/>
      <protection locked="0"/>
    </xf>
    <xf numFmtId="0" fontId="29" fillId="0" borderId="24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7" fillId="0" borderId="19" xfId="0" applyFont="1" applyFill="1" applyBorder="1" applyAlignment="1" applyProtection="1">
      <alignment horizontal="center" vertical="center"/>
      <protection locked="0"/>
    </xf>
    <xf numFmtId="0" fontId="29" fillId="0" borderId="28" xfId="0" applyFont="1" applyBorder="1" applyAlignment="1" applyProtection="1">
      <alignment vertical="center"/>
      <protection locked="0"/>
    </xf>
    <xf numFmtId="0" fontId="29" fillId="0" borderId="23" xfId="0" applyFont="1" applyBorder="1" applyAlignment="1" applyProtection="1">
      <alignment horizontal="center" vertical="center"/>
      <protection locked="0"/>
    </xf>
    <xf numFmtId="0" fontId="29" fillId="0" borderId="19" xfId="0" applyFont="1" applyBorder="1" applyAlignment="1">
      <alignment horizontal="center" vertical="center" wrapText="1"/>
    </xf>
    <xf numFmtId="0" fontId="30" fillId="0" borderId="0" xfId="0" applyFont="1"/>
    <xf numFmtId="0" fontId="31" fillId="0" borderId="10" xfId="0" applyFont="1" applyBorder="1" applyAlignment="1">
      <alignment horizontal="left" vertical="center" wrapText="1"/>
    </xf>
    <xf numFmtId="0" fontId="29" fillId="0" borderId="10" xfId="0" applyFont="1" applyBorder="1" applyAlignment="1">
      <alignment horizontal="left" vertical="center" wrapText="1"/>
    </xf>
    <xf numFmtId="0" fontId="0" fillId="0" borderId="10" xfId="0" applyBorder="1"/>
    <xf numFmtId="0" fontId="29" fillId="0" borderId="35" xfId="0" applyFont="1" applyBorder="1" applyAlignment="1">
      <alignment horizontal="center" vertical="center" wrapText="1"/>
    </xf>
    <xf numFmtId="0" fontId="29" fillId="0" borderId="35" xfId="0" applyFont="1" applyBorder="1" applyAlignment="1">
      <alignment vertical="center" wrapText="1"/>
    </xf>
    <xf numFmtId="0" fontId="29" fillId="0" borderId="20" xfId="0" applyFont="1" applyBorder="1" applyAlignment="1">
      <alignment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9" fillId="0" borderId="24" xfId="0" applyFont="1" applyBorder="1" applyAlignment="1">
      <alignment vertical="center" wrapText="1"/>
    </xf>
    <xf numFmtId="0" fontId="29" fillId="34" borderId="22" xfId="0" applyFont="1" applyFill="1" applyBorder="1" applyAlignment="1">
      <alignment vertical="center" wrapText="1"/>
    </xf>
    <xf numFmtId="0" fontId="29" fillId="0" borderId="35" xfId="0" applyFont="1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29" fillId="0" borderId="10" xfId="0" applyFont="1" applyBorder="1" applyAlignment="1">
      <alignment vertical="center" wrapText="1"/>
    </xf>
    <xf numFmtId="0" fontId="29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0" fillId="0" borderId="10" xfId="0" applyFont="1" applyBorder="1" applyAlignment="1">
      <alignment wrapText="1"/>
    </xf>
    <xf numFmtId="0" fontId="26" fillId="37" borderId="15" xfId="0" applyFont="1" applyFill="1" applyBorder="1" applyAlignment="1" applyProtection="1">
      <alignment horizontal="center" vertical="center" wrapText="1"/>
    </xf>
    <xf numFmtId="10" fontId="29" fillId="0" borderId="39" xfId="1" applyNumberFormat="1" applyFont="1" applyFill="1" applyBorder="1" applyAlignment="1" applyProtection="1">
      <alignment horizontal="center" vertical="center"/>
    </xf>
    <xf numFmtId="0" fontId="26" fillId="37" borderId="10" xfId="0" applyFont="1" applyFill="1" applyBorder="1" applyAlignment="1" applyProtection="1">
      <alignment horizontal="center" vertical="center" wrapText="1"/>
      <protection locked="0"/>
    </xf>
    <xf numFmtId="0" fontId="29" fillId="0" borderId="10" xfId="0" applyFont="1" applyBorder="1" applyAlignment="1" applyProtection="1">
      <alignment vertical="center" wrapText="1"/>
      <protection locked="0"/>
    </xf>
    <xf numFmtId="0" fontId="29" fillId="0" borderId="10" xfId="0" applyFont="1" applyFill="1" applyBorder="1" applyAlignment="1">
      <alignment vertical="center" wrapText="1"/>
    </xf>
    <xf numFmtId="0" fontId="29" fillId="0" borderId="10" xfId="0" applyFont="1" applyFill="1" applyBorder="1" applyAlignment="1">
      <alignment horizontal="center" vertical="center" wrapText="1"/>
    </xf>
    <xf numFmtId="0" fontId="29" fillId="34" borderId="10" xfId="0" applyFont="1" applyFill="1" applyBorder="1" applyAlignment="1">
      <alignment vertical="center" wrapText="1"/>
    </xf>
    <xf numFmtId="0" fontId="29" fillId="0" borderId="10" xfId="0" applyFont="1" applyBorder="1" applyAlignment="1" applyProtection="1">
      <alignment horizontal="center" vertical="center" wrapText="1"/>
      <protection locked="0"/>
    </xf>
    <xf numFmtId="0" fontId="0" fillId="0" borderId="10" xfId="0" applyBorder="1" applyAlignment="1">
      <alignment horizontal="center"/>
    </xf>
    <xf numFmtId="0" fontId="26" fillId="37" borderId="20" xfId="0" applyFont="1" applyFill="1" applyBorder="1" applyAlignment="1" applyProtection="1">
      <alignment horizontal="left" vertical="top"/>
      <protection locked="0"/>
    </xf>
    <xf numFmtId="0" fontId="29" fillId="0" borderId="25" xfId="0" applyFont="1" applyBorder="1" applyAlignment="1" applyProtection="1">
      <alignment horizontal="left" vertical="top"/>
      <protection locked="0"/>
    </xf>
    <xf numFmtId="0" fontId="29" fillId="0" borderId="27" xfId="0" applyFont="1" applyBorder="1" applyAlignment="1">
      <alignment horizontal="left" vertical="top"/>
    </xf>
    <xf numFmtId="0" fontId="29" fillId="0" borderId="27" xfId="0" applyFont="1" applyFill="1" applyBorder="1" applyAlignment="1">
      <alignment horizontal="left" vertical="top"/>
    </xf>
    <xf numFmtId="0" fontId="29" fillId="0" borderId="27" xfId="0" applyFont="1" applyBorder="1" applyAlignment="1" applyProtection="1">
      <alignment horizontal="left" vertical="top"/>
      <protection locked="0"/>
    </xf>
    <xf numFmtId="0" fontId="29" fillId="0" borderId="0" xfId="0" applyFont="1" applyAlignment="1" applyProtection="1">
      <alignment horizontal="left" vertical="top"/>
      <protection locked="0"/>
    </xf>
    <xf numFmtId="0" fontId="29" fillId="0" borderId="27" xfId="0" applyFont="1" applyFill="1" applyBorder="1" applyAlignment="1" applyProtection="1">
      <alignment horizontal="left" vertical="top"/>
      <protection locked="0"/>
    </xf>
    <xf numFmtId="0" fontId="29" fillId="34" borderId="27" xfId="0" applyFont="1" applyFill="1" applyBorder="1" applyAlignment="1">
      <alignment horizontal="left" vertical="top"/>
    </xf>
    <xf numFmtId="0" fontId="29" fillId="34" borderId="27" xfId="0" applyFont="1" applyFill="1" applyBorder="1" applyAlignment="1">
      <alignment horizontal="left" vertical="top" wrapText="1"/>
    </xf>
    <xf numFmtId="0" fontId="31" fillId="0" borderId="10" xfId="0" applyFont="1" applyBorder="1" applyAlignment="1">
      <alignment horizontal="left" vertical="top" wrapText="1"/>
    </xf>
    <xf numFmtId="0" fontId="29" fillId="34" borderId="27" xfId="0" applyFont="1" applyFill="1" applyBorder="1" applyAlignment="1" applyProtection="1">
      <alignment horizontal="left" vertical="top"/>
      <protection locked="0"/>
    </xf>
    <xf numFmtId="0" fontId="29" fillId="0" borderId="10" xfId="0" applyFont="1" applyBorder="1" applyAlignment="1">
      <alignment horizontal="left" vertical="top" wrapText="1"/>
    </xf>
    <xf numFmtId="0" fontId="29" fillId="0" borderId="27" xfId="0" applyFont="1" applyBorder="1" applyAlignment="1">
      <alignment horizontal="left" vertical="top" wrapText="1"/>
    </xf>
    <xf numFmtId="0" fontId="29" fillId="0" borderId="32" xfId="0" applyFont="1" applyBorder="1" applyAlignment="1">
      <alignment horizontal="left" vertical="top" wrapText="1"/>
    </xf>
    <xf numFmtId="0" fontId="29" fillId="0" borderId="34" xfId="0" applyFont="1" applyBorder="1" applyAlignment="1" applyProtection="1">
      <alignment horizontal="left" vertical="top"/>
      <protection locked="0"/>
    </xf>
    <xf numFmtId="0" fontId="26" fillId="37" borderId="24" xfId="0" applyFont="1" applyFill="1" applyBorder="1" applyAlignment="1" applyProtection="1">
      <alignment horizontal="left" vertical="top"/>
      <protection locked="0"/>
    </xf>
    <xf numFmtId="0" fontId="29" fillId="34" borderId="10" xfId="0" applyFont="1" applyFill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9" fillId="0" borderId="10" xfId="0" applyFont="1" applyFill="1" applyBorder="1" applyAlignment="1">
      <alignment horizontal="left" vertical="top"/>
    </xf>
    <xf numFmtId="0" fontId="29" fillId="34" borderId="29" xfId="0" applyFont="1" applyFill="1" applyBorder="1" applyAlignment="1">
      <alignment horizontal="left" vertical="top"/>
    </xf>
    <xf numFmtId="0" fontId="29" fillId="0" borderId="32" xfId="0" applyFont="1" applyBorder="1" applyAlignment="1">
      <alignment horizontal="left" vertical="top"/>
    </xf>
    <xf numFmtId="0" fontId="29" fillId="0" borderId="32" xfId="0" applyFont="1" applyBorder="1" applyAlignment="1" applyProtection="1">
      <alignment horizontal="left" vertical="top"/>
      <protection locked="0"/>
    </xf>
    <xf numFmtId="0" fontId="0" fillId="0" borderId="0" xfId="0" applyAlignment="1">
      <alignment horizontal="left" vertical="top"/>
    </xf>
    <xf numFmtId="0" fontId="29" fillId="0" borderId="23" xfId="0" applyFont="1" applyBorder="1" applyAlignment="1" applyProtection="1">
      <alignment vertical="center" wrapText="1"/>
      <protection locked="0"/>
    </xf>
    <xf numFmtId="0" fontId="29" fillId="0" borderId="23" xfId="0" applyFont="1" applyBorder="1" applyAlignment="1" applyProtection="1">
      <alignment horizontal="center" vertical="center"/>
    </xf>
    <xf numFmtId="0" fontId="29" fillId="0" borderId="28" xfId="0" applyFont="1" applyBorder="1" applyAlignment="1">
      <alignment horizontal="left" vertical="top"/>
    </xf>
    <xf numFmtId="0" fontId="29" fillId="0" borderId="23" xfId="0" applyFont="1" applyFill="1" applyBorder="1" applyAlignment="1" applyProtection="1">
      <alignment horizontal="center" vertical="center"/>
      <protection locked="0"/>
    </xf>
    <xf numFmtId="0" fontId="0" fillId="0" borderId="43" xfId="0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10" fontId="0" fillId="0" borderId="36" xfId="1" applyNumberFormat="1" applyFont="1" applyFill="1" applyBorder="1" applyAlignment="1" applyProtection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0" fontId="0" fillId="0" borderId="37" xfId="1" applyNumberFormat="1" applyFont="1" applyFill="1" applyBorder="1" applyAlignment="1" applyProtection="1">
      <alignment horizontal="center" vertical="center"/>
    </xf>
    <xf numFmtId="10" fontId="0" fillId="0" borderId="38" xfId="1" applyNumberFormat="1" applyFont="1" applyFill="1" applyBorder="1" applyAlignment="1" applyProtection="1">
      <alignment horizontal="center" vertical="center"/>
    </xf>
    <xf numFmtId="0" fontId="29" fillId="0" borderId="43" xfId="0" applyFont="1" applyBorder="1" applyAlignment="1" applyProtection="1">
      <alignment horizontal="center" vertical="center"/>
    </xf>
    <xf numFmtId="0" fontId="29" fillId="0" borderId="44" xfId="0" applyFont="1" applyBorder="1" applyAlignment="1" applyProtection="1">
      <alignment horizontal="center" vertical="center"/>
    </xf>
    <xf numFmtId="0" fontId="29" fillId="0" borderId="40" xfId="0" applyFont="1" applyBorder="1" applyAlignment="1" applyProtection="1">
      <alignment horizontal="center" vertical="center"/>
    </xf>
    <xf numFmtId="10" fontId="29" fillId="0" borderId="36" xfId="1" applyNumberFormat="1" applyFont="1" applyFill="1" applyBorder="1" applyAlignment="1" applyProtection="1">
      <alignment horizontal="center" vertical="center"/>
    </xf>
    <xf numFmtId="0" fontId="29" fillId="0" borderId="37" xfId="0" applyFont="1" applyBorder="1" applyAlignment="1">
      <alignment horizontal="center" vertical="center"/>
    </xf>
    <xf numFmtId="0" fontId="29" fillId="0" borderId="38" xfId="0" applyFont="1" applyBorder="1" applyAlignment="1">
      <alignment horizontal="center" vertical="center"/>
    </xf>
    <xf numFmtId="10" fontId="29" fillId="0" borderId="37" xfId="1" applyNumberFormat="1" applyFont="1" applyFill="1" applyBorder="1" applyAlignment="1" applyProtection="1">
      <alignment horizontal="center" vertical="center"/>
    </xf>
    <xf numFmtId="10" fontId="29" fillId="0" borderId="38" xfId="1" applyNumberFormat="1" applyFont="1" applyFill="1" applyBorder="1" applyAlignment="1" applyProtection="1">
      <alignment horizontal="center" vertical="center"/>
    </xf>
    <xf numFmtId="10" fontId="29" fillId="0" borderId="48" xfId="1" applyNumberFormat="1" applyFont="1" applyFill="1" applyBorder="1" applyAlignment="1" applyProtection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0" borderId="49" xfId="0" applyFont="1" applyBorder="1" applyAlignment="1">
      <alignment horizontal="center" vertical="center"/>
    </xf>
    <xf numFmtId="10" fontId="29" fillId="0" borderId="0" xfId="1" applyNumberFormat="1" applyFont="1" applyFill="1" applyBorder="1" applyAlignment="1" applyProtection="1">
      <alignment horizontal="center" vertical="center"/>
    </xf>
    <xf numFmtId="10" fontId="29" fillId="0" borderId="49" xfId="1" applyNumberFormat="1" applyFont="1" applyFill="1" applyBorder="1" applyAlignment="1" applyProtection="1">
      <alignment horizontal="center" vertical="center"/>
    </xf>
    <xf numFmtId="0" fontId="29" fillId="0" borderId="54" xfId="0" applyFont="1" applyBorder="1" applyAlignment="1" applyProtection="1">
      <alignment horizontal="center" vertical="center"/>
    </xf>
    <xf numFmtId="10" fontId="29" fillId="0" borderId="50" xfId="1" applyNumberFormat="1" applyFont="1" applyFill="1" applyBorder="1" applyAlignment="1" applyProtection="1">
      <alignment horizontal="center" vertical="center"/>
    </xf>
    <xf numFmtId="0" fontId="29" fillId="0" borderId="51" xfId="0" applyFont="1" applyBorder="1" applyAlignment="1">
      <alignment horizontal="center" vertical="center"/>
    </xf>
    <xf numFmtId="0" fontId="29" fillId="0" borderId="53" xfId="0" applyFont="1" applyBorder="1" applyAlignment="1">
      <alignment horizontal="center" vertical="center"/>
    </xf>
    <xf numFmtId="10" fontId="29" fillId="0" borderId="51" xfId="1" applyNumberFormat="1" applyFont="1" applyFill="1" applyBorder="1" applyAlignment="1" applyProtection="1">
      <alignment horizontal="center" vertical="center"/>
    </xf>
    <xf numFmtId="10" fontId="29" fillId="0" borderId="52" xfId="1" applyNumberFormat="1" applyFont="1" applyFill="1" applyBorder="1" applyAlignment="1" applyProtection="1">
      <alignment horizontal="center" vertical="center"/>
    </xf>
  </cellXfs>
  <cellStyles count="282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 2" xfId="43"/>
    <cellStyle name="Currency 2 10" xfId="44"/>
    <cellStyle name="Currency 2 11" xfId="45"/>
    <cellStyle name="Currency 2 12" xfId="46"/>
    <cellStyle name="Currency 2 13" xfId="47"/>
    <cellStyle name="Currency 2 14" xfId="48"/>
    <cellStyle name="Currency 2 15" xfId="49"/>
    <cellStyle name="Currency 2 16" xfId="50"/>
    <cellStyle name="Currency 2 17" xfId="51"/>
    <cellStyle name="Currency 2 18" xfId="52"/>
    <cellStyle name="Currency 2 19" xfId="53"/>
    <cellStyle name="Currency 2 2" xfId="54"/>
    <cellStyle name="Currency 2 2 10" xfId="55"/>
    <cellStyle name="Currency 2 2 11" xfId="56"/>
    <cellStyle name="Currency 2 2 12" xfId="57"/>
    <cellStyle name="Currency 2 2 13" xfId="58"/>
    <cellStyle name="Currency 2 2 2" xfId="59"/>
    <cellStyle name="Currency 2 2 2 10" xfId="60"/>
    <cellStyle name="Currency 2 2 2 11" xfId="61"/>
    <cellStyle name="Currency 2 2 2 2" xfId="62"/>
    <cellStyle name="Currency 2 2 2 2 10" xfId="63"/>
    <cellStyle name="Currency 2 2 2 2 11" xfId="64"/>
    <cellStyle name="Currency 2 2 2 2 2" xfId="65"/>
    <cellStyle name="Currency 2 2 2 2 2 10" xfId="66"/>
    <cellStyle name="Currency 2 2 2 2 2 11" xfId="67"/>
    <cellStyle name="Currency 2 2 2 2 2 2" xfId="68"/>
    <cellStyle name="Currency 2 2 2 2 2 3" xfId="69"/>
    <cellStyle name="Currency 2 2 2 2 2 4" xfId="70"/>
    <cellStyle name="Currency 2 2 2 2 2 5" xfId="71"/>
    <cellStyle name="Currency 2 2 2 2 2 6" xfId="72"/>
    <cellStyle name="Currency 2 2 2 2 2 7" xfId="73"/>
    <cellStyle name="Currency 2 2 2 2 2 8" xfId="74"/>
    <cellStyle name="Currency 2 2 2 2 2 9" xfId="75"/>
    <cellStyle name="Currency 2 2 2 2 3" xfId="76"/>
    <cellStyle name="Currency 2 2 2 2 4" xfId="77"/>
    <cellStyle name="Currency 2 2 2 2 5" xfId="78"/>
    <cellStyle name="Currency 2 2 2 2 6" xfId="79"/>
    <cellStyle name="Currency 2 2 2 2 7" xfId="80"/>
    <cellStyle name="Currency 2 2 2 2 8" xfId="81"/>
    <cellStyle name="Currency 2 2 2 2 9" xfId="82"/>
    <cellStyle name="Currency 2 2 2 3" xfId="83"/>
    <cellStyle name="Currency 2 2 2 4" xfId="84"/>
    <cellStyle name="Currency 2 2 2 5" xfId="85"/>
    <cellStyle name="Currency 2 2 2 6" xfId="86"/>
    <cellStyle name="Currency 2 2 2 7" xfId="87"/>
    <cellStyle name="Currency 2 2 2 8" xfId="88"/>
    <cellStyle name="Currency 2 2 2 9" xfId="89"/>
    <cellStyle name="Currency 2 2 3" xfId="90"/>
    <cellStyle name="Currency 2 2 4" xfId="91"/>
    <cellStyle name="Currency 2 2 5" xfId="92"/>
    <cellStyle name="Currency 2 2 6" xfId="93"/>
    <cellStyle name="Currency 2 2 7" xfId="94"/>
    <cellStyle name="Currency 2 2 8" xfId="95"/>
    <cellStyle name="Currency 2 2 9" xfId="96"/>
    <cellStyle name="Currency 2 20" xfId="97"/>
    <cellStyle name="Currency 2 21" xfId="98"/>
    <cellStyle name="Currency 2 22" xfId="99"/>
    <cellStyle name="Currency 2 23" xfId="100"/>
    <cellStyle name="Currency 2 24" xfId="101"/>
    <cellStyle name="Currency 2 25" xfId="102"/>
    <cellStyle name="Currency 2 26" xfId="103"/>
    <cellStyle name="Currency 2 27" xfId="104"/>
    <cellStyle name="Currency 2 28" xfId="105"/>
    <cellStyle name="Currency 2 29" xfId="106"/>
    <cellStyle name="Currency 2 3" xfId="107"/>
    <cellStyle name="Currency 2 30" xfId="108"/>
    <cellStyle name="Currency 2 31" xfId="109"/>
    <cellStyle name="Currency 2 32" xfId="110"/>
    <cellStyle name="Currency 2 33" xfId="111"/>
    <cellStyle name="Currency 2 34" xfId="112"/>
    <cellStyle name="Currency 2 35" xfId="113"/>
    <cellStyle name="Currency 2 36" xfId="114"/>
    <cellStyle name="Currency 2 37" xfId="115"/>
    <cellStyle name="Currency 2 38" xfId="116"/>
    <cellStyle name="Currency 2 39" xfId="117"/>
    <cellStyle name="Currency 2 4" xfId="118"/>
    <cellStyle name="Currency 2 40" xfId="119"/>
    <cellStyle name="Currency 2 41" xfId="120"/>
    <cellStyle name="Currency 2 42" xfId="121"/>
    <cellStyle name="Currency 2 43" xfId="122"/>
    <cellStyle name="Currency 2 44" xfId="123"/>
    <cellStyle name="Currency 2 45" xfId="124"/>
    <cellStyle name="Currency 2 46" xfId="125"/>
    <cellStyle name="Currency 2 5" xfId="126"/>
    <cellStyle name="Currency 2 6" xfId="127"/>
    <cellStyle name="Currency 2 7" xfId="128"/>
    <cellStyle name="Currency 2 8" xfId="129"/>
    <cellStyle name="Currency 2 9" xfId="130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10" xfId="131"/>
    <cellStyle name="Normal 11" xfId="132"/>
    <cellStyle name="Normal 2" xfId="133"/>
    <cellStyle name="Normal 2 2" xfId="134"/>
    <cellStyle name="Normal 2 3" xfId="135"/>
    <cellStyle name="Normal 2 4" xfId="136"/>
    <cellStyle name="Normal 2 6" xfId="137"/>
    <cellStyle name="Normal 3" xfId="138"/>
    <cellStyle name="Normal 3 10" xfId="139"/>
    <cellStyle name="Normal 3 11" xfId="140"/>
    <cellStyle name="Normal 3 12" xfId="141"/>
    <cellStyle name="Normal 3 13" xfId="142"/>
    <cellStyle name="Normal 3 14" xfId="143"/>
    <cellStyle name="Normal 3 15" xfId="144"/>
    <cellStyle name="Normal 3 16" xfId="145"/>
    <cellStyle name="Normal 3 17" xfId="146"/>
    <cellStyle name="Normal 3 18" xfId="147"/>
    <cellStyle name="Normal 3 19" xfId="148"/>
    <cellStyle name="Normal 3 2" xfId="149"/>
    <cellStyle name="Normal 3 20" xfId="150"/>
    <cellStyle name="Normal 3 21" xfId="151"/>
    <cellStyle name="Normal 3 22" xfId="152"/>
    <cellStyle name="Normal 3 23" xfId="153"/>
    <cellStyle name="Normal 3 24" xfId="154"/>
    <cellStyle name="Normal 3 25" xfId="155"/>
    <cellStyle name="Normal 3 26" xfId="156"/>
    <cellStyle name="Normal 3 27" xfId="157"/>
    <cellStyle name="Normal 3 28" xfId="158"/>
    <cellStyle name="Normal 3 29" xfId="159"/>
    <cellStyle name="Normal 3 3" xfId="160"/>
    <cellStyle name="Normal 3 30" xfId="161"/>
    <cellStyle name="Normal 3 31" xfId="162"/>
    <cellStyle name="Normal 3 32" xfId="163"/>
    <cellStyle name="Normal 3 33" xfId="164"/>
    <cellStyle name="Normal 3 34" xfId="165"/>
    <cellStyle name="Normal 3 35" xfId="166"/>
    <cellStyle name="Normal 3 36" xfId="167"/>
    <cellStyle name="Normal 3 37" xfId="168"/>
    <cellStyle name="Normal 3 38" xfId="169"/>
    <cellStyle name="Normal 3 39" xfId="170"/>
    <cellStyle name="Normal 3 4" xfId="171"/>
    <cellStyle name="Normal 3 40" xfId="172"/>
    <cellStyle name="Normal 3 41" xfId="173"/>
    <cellStyle name="Normal 3 42" xfId="174"/>
    <cellStyle name="Normal 3 43" xfId="175"/>
    <cellStyle name="Normal 3 44" xfId="176"/>
    <cellStyle name="Normal 3 45" xfId="177"/>
    <cellStyle name="Normal 3 46" xfId="178"/>
    <cellStyle name="Normal 3 47" xfId="179"/>
    <cellStyle name="Normal 3 48" xfId="180"/>
    <cellStyle name="Normal 3 49" xfId="181"/>
    <cellStyle name="Normal 3 5" xfId="182"/>
    <cellStyle name="Normal 3 50" xfId="183"/>
    <cellStyle name="Normal 3 51" xfId="184"/>
    <cellStyle name="Normal 3 52" xfId="185"/>
    <cellStyle name="Normal 3 53" xfId="186"/>
    <cellStyle name="Normal 3 54" xfId="187"/>
    <cellStyle name="Normal 3 6" xfId="188"/>
    <cellStyle name="Normal 3 7" xfId="189"/>
    <cellStyle name="Normal 3 8" xfId="190"/>
    <cellStyle name="Normal 3 9" xfId="191"/>
    <cellStyle name="Normal 4" xfId="192"/>
    <cellStyle name="Normal 4 10" xfId="193"/>
    <cellStyle name="Normal 4 11" xfId="194"/>
    <cellStyle name="Normal 4 12" xfId="195"/>
    <cellStyle name="Normal 4 13" xfId="196"/>
    <cellStyle name="Normal 4 14" xfId="197"/>
    <cellStyle name="Normal 4 15" xfId="198"/>
    <cellStyle name="Normal 4 16" xfId="199"/>
    <cellStyle name="Normal 4 17" xfId="200"/>
    <cellStyle name="Normal 4 18" xfId="201"/>
    <cellStyle name="Normal 4 19" xfId="202"/>
    <cellStyle name="Normal 4 2" xfId="203"/>
    <cellStyle name="Normal 4 20" xfId="204"/>
    <cellStyle name="Normal 4 21" xfId="205"/>
    <cellStyle name="Normal 4 22" xfId="206"/>
    <cellStyle name="Normal 4 23" xfId="207"/>
    <cellStyle name="Normal 4 24" xfId="208"/>
    <cellStyle name="Normal 4 25" xfId="209"/>
    <cellStyle name="Normal 4 26" xfId="210"/>
    <cellStyle name="Normal 4 27" xfId="211"/>
    <cellStyle name="Normal 4 28" xfId="212"/>
    <cellStyle name="Normal 4 29" xfId="213"/>
    <cellStyle name="Normal 4 3" xfId="214"/>
    <cellStyle name="Normal 4 30" xfId="215"/>
    <cellStyle name="Normal 4 31" xfId="216"/>
    <cellStyle name="Normal 4 32" xfId="217"/>
    <cellStyle name="Normal 4 33" xfId="218"/>
    <cellStyle name="Normal 4 34" xfId="219"/>
    <cellStyle name="Normal 4 35" xfId="220"/>
    <cellStyle name="Normal 4 36" xfId="221"/>
    <cellStyle name="Normal 4 37" xfId="222"/>
    <cellStyle name="Normal 4 38" xfId="223"/>
    <cellStyle name="Normal 4 39" xfId="224"/>
    <cellStyle name="Normal 4 4" xfId="225"/>
    <cellStyle name="Normal 4 40" xfId="226"/>
    <cellStyle name="Normal 4 41" xfId="227"/>
    <cellStyle name="Normal 4 42" xfId="228"/>
    <cellStyle name="Normal 4 43" xfId="229"/>
    <cellStyle name="Normal 4 44" xfId="230"/>
    <cellStyle name="Normal 4 45" xfId="231"/>
    <cellStyle name="Normal 4 46" xfId="232"/>
    <cellStyle name="Normal 4 47" xfId="233"/>
    <cellStyle name="Normal 4 48" xfId="234"/>
    <cellStyle name="Normal 4 49" xfId="235"/>
    <cellStyle name="Normal 4 5" xfId="236"/>
    <cellStyle name="Normal 4 50" xfId="237"/>
    <cellStyle name="Normal 4 51" xfId="238"/>
    <cellStyle name="Normal 4 52" xfId="239"/>
    <cellStyle name="Normal 4 53" xfId="240"/>
    <cellStyle name="Normal 4 54" xfId="241"/>
    <cellStyle name="Normal 4 6" xfId="242"/>
    <cellStyle name="Normal 4 7" xfId="243"/>
    <cellStyle name="Normal 4 8" xfId="244"/>
    <cellStyle name="Normal 4 9" xfId="245"/>
    <cellStyle name="Normal 5" xfId="246"/>
    <cellStyle name="Normal 5 10" xfId="247"/>
    <cellStyle name="Normal 5 11" xfId="248"/>
    <cellStyle name="Normal 5 2" xfId="249"/>
    <cellStyle name="Normal 5 3" xfId="250"/>
    <cellStyle name="Normal 5 4" xfId="251"/>
    <cellStyle name="Normal 5 5" xfId="252"/>
    <cellStyle name="Normal 5 6" xfId="253"/>
    <cellStyle name="Normal 5 7" xfId="254"/>
    <cellStyle name="Normal 5 8" xfId="255"/>
    <cellStyle name="Normal 5 9" xfId="256"/>
    <cellStyle name="Normal 6" xfId="257"/>
    <cellStyle name="Normal 6 10" xfId="258"/>
    <cellStyle name="Normal 6 11" xfId="259"/>
    <cellStyle name="Normal 6 2" xfId="260"/>
    <cellStyle name="Normal 6 2 10" xfId="261"/>
    <cellStyle name="Normal 6 2 11" xfId="262"/>
    <cellStyle name="Normal 6 2 2" xfId="263"/>
    <cellStyle name="Normal 6 2 3" xfId="264"/>
    <cellStyle name="Normal 6 2 4" xfId="265"/>
    <cellStyle name="Normal 6 2 5" xfId="266"/>
    <cellStyle name="Normal 6 2 6" xfId="267"/>
    <cellStyle name="Normal 6 2 7" xfId="268"/>
    <cellStyle name="Normal 6 2 8" xfId="269"/>
    <cellStyle name="Normal 6 2 9" xfId="270"/>
    <cellStyle name="Normal 6 3" xfId="271"/>
    <cellStyle name="Normal 6 4" xfId="272"/>
    <cellStyle name="Normal 6 5" xfId="273"/>
    <cellStyle name="Normal 6 6" xfId="274"/>
    <cellStyle name="Normal 6 7" xfId="275"/>
    <cellStyle name="Normal 6 8" xfId="276"/>
    <cellStyle name="Normal 6 9" xfId="277"/>
    <cellStyle name="Normal 7" xfId="278"/>
    <cellStyle name="Normal 8" xfId="279"/>
    <cellStyle name="Normal 9" xfId="280"/>
    <cellStyle name="Note" xfId="16" builtinId="10" customBuiltin="1"/>
    <cellStyle name="Output" xfId="11" builtinId="21" customBuiltin="1"/>
    <cellStyle name="Percent" xfId="1" builtinId="5"/>
    <cellStyle name="SAPBEXstdItem" xfId="281"/>
    <cellStyle name="Title" xfId="2" builtinId="15" customBuiltin="1"/>
    <cellStyle name="Total" xfId="18" builtinId="25" customBuiltin="1"/>
    <cellStyle name="Warning Text" xfId="15" builtinId="11" customBuiltin="1"/>
  </cellStyles>
  <dxfs count="1014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/>
            </a:pPr>
            <a:r>
              <a:rPr lang="en-US" sz="600"/>
              <a:t>INCIDENT</a:t>
            </a:r>
            <a:r>
              <a:rPr lang="en-US" sz="600" baseline="0"/>
              <a:t> QUALITY AND GOVERNANCE SCORECARD 2014</a:t>
            </a:r>
          </a:p>
          <a:p>
            <a:pPr>
              <a:defRPr sz="600"/>
            </a:pPr>
            <a:r>
              <a:rPr lang="en-US" sz="600" baseline="0"/>
              <a:t>KATLEGO MATONA</a:t>
            </a:r>
            <a:endParaRPr lang="en-US" sz="600"/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  <c:spPr>
        <a:gradFill flip="none" rotWithShape="1">
          <a:gsLst>
            <a:gs pos="0">
              <a:schemeClr val="accent1">
                <a:tint val="66000"/>
                <a:satMod val="160000"/>
              </a:schemeClr>
            </a:gs>
            <a:gs pos="0">
              <a:schemeClr val="accent1">
                <a:tint val="23500"/>
                <a:satMod val="160000"/>
              </a:schemeClr>
            </a:gs>
          </a:gsLst>
          <a:lin ang="2700000" scaled="1"/>
          <a:tileRect/>
        </a:gradFill>
      </c:spPr>
    </c:floor>
    <c:sideWall>
      <c:thickness val="0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sideWall>
    <c:backWall>
      <c:thickness val="0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backWall>
    <c:plotArea>
      <c:layout>
        <c:manualLayout>
          <c:layoutTarget val="inner"/>
          <c:xMode val="edge"/>
          <c:yMode val="edge"/>
          <c:x val="7.2989066550730314E-2"/>
          <c:y val="0.33754842628142706"/>
          <c:w val="0.6505486047372917"/>
          <c:h val="0.3864002950044507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'February 2014 (2)'!$D$2</c:f>
              <c:strCache>
                <c:ptCount val="1"/>
                <c:pt idx="0">
                  <c:v>FSS Analysis</c:v>
                </c:pt>
              </c:strCache>
            </c:strRef>
          </c:tx>
          <c:spPr>
            <a:solidFill>
              <a:srgbClr val="7030A0"/>
            </a:solidFill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'January 2014'!#REF!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'February 2014 (2)'!$F$2</c:f>
              <c:strCache>
                <c:ptCount val="1"/>
                <c:pt idx="0">
                  <c:v>Test Scenarios analysis</c:v>
                </c:pt>
              </c:strCache>
            </c:strRef>
          </c:tx>
          <c:spPr>
            <a:solidFill>
              <a:srgbClr val="92D050"/>
            </a:solidFill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'January 2014'!#REF!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'February 2014 (2)'!$G$2</c:f>
              <c:strCache>
                <c:ptCount val="1"/>
                <c:pt idx="0">
                  <c:v>QC access for the project</c:v>
                </c:pt>
              </c:strCache>
            </c:strRef>
          </c:tx>
          <c:spPr>
            <a:solidFill>
              <a:srgbClr val="00B0F0"/>
            </a:solidFill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'January 2014'!#REF!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'February 2014 (2)'!$H$2</c:f>
              <c:strCache>
                <c:ptCount val="1"/>
                <c:pt idx="0">
                  <c:v>Test Results Verfication</c:v>
                </c:pt>
              </c:strCache>
            </c:strRef>
          </c:tx>
          <c:spPr>
            <a:solidFill>
              <a:srgbClr val="FFC000"/>
            </a:solidFill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'January 2014'!#REF!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2917120"/>
        <c:axId val="132918656"/>
        <c:axId val="0"/>
      </c:bar3DChart>
      <c:catAx>
        <c:axId val="132917120"/>
        <c:scaling>
          <c:orientation val="minMax"/>
        </c:scaling>
        <c:delete val="1"/>
        <c:axPos val="b"/>
        <c:majorTickMark val="none"/>
        <c:minorTickMark val="none"/>
        <c:tickLblPos val="none"/>
        <c:crossAx val="132918656"/>
        <c:crosses val="autoZero"/>
        <c:auto val="1"/>
        <c:lblAlgn val="ctr"/>
        <c:lblOffset val="100"/>
        <c:noMultiLvlLbl val="0"/>
      </c:catAx>
      <c:valAx>
        <c:axId val="1329186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600"/>
            </a:pPr>
            <a:endParaRPr lang="en-US"/>
          </a:p>
        </c:txPr>
        <c:crossAx val="1329171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203323510941565"/>
          <c:y val="0.29902518383549387"/>
          <c:w val="0.24342688758997275"/>
          <c:h val="0.65021409513893413"/>
        </c:manualLayout>
      </c:layout>
      <c:overlay val="0"/>
      <c:txPr>
        <a:bodyPr/>
        <a:lstStyle/>
        <a:p>
          <a:pPr rtl="0">
            <a:defRPr sz="55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/>
            </a:pPr>
            <a:r>
              <a:rPr lang="en-US" sz="600"/>
              <a:t>INCIDENT</a:t>
            </a:r>
            <a:r>
              <a:rPr lang="en-US" sz="600" baseline="0"/>
              <a:t> QUALITY AND GOVERNANCE SCORECARD 2014</a:t>
            </a:r>
          </a:p>
          <a:p>
            <a:pPr>
              <a:defRPr sz="600"/>
            </a:pPr>
            <a:r>
              <a:rPr lang="en-US" sz="600" baseline="0"/>
              <a:t>EBRAHIM HENDRICKS</a:t>
            </a:r>
            <a:endParaRPr lang="en-US" sz="600"/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  <c:spPr>
        <a:gradFill flip="none" rotWithShape="1">
          <a:gsLst>
            <a:gs pos="0">
              <a:schemeClr val="accent1">
                <a:tint val="66000"/>
                <a:satMod val="160000"/>
              </a:schemeClr>
            </a:gs>
            <a:gs pos="0">
              <a:schemeClr val="accent1">
                <a:tint val="23500"/>
                <a:satMod val="160000"/>
              </a:schemeClr>
            </a:gs>
          </a:gsLst>
          <a:lin ang="2700000" scaled="1"/>
          <a:tileRect/>
        </a:gradFill>
      </c:spPr>
    </c:floor>
    <c:sideWall>
      <c:thickness val="0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sideWall>
    <c:backWall>
      <c:thickness val="0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backWall>
    <c:plotArea>
      <c:layout>
        <c:manualLayout>
          <c:layoutTarget val="inner"/>
          <c:xMode val="edge"/>
          <c:yMode val="edge"/>
          <c:x val="7.2989066550730314E-2"/>
          <c:y val="0.33754842628142706"/>
          <c:w val="0.6505486047372917"/>
          <c:h val="0.3864002950044507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'February 2014 (2)'!$D$2</c:f>
              <c:strCache>
                <c:ptCount val="1"/>
                <c:pt idx="0">
                  <c:v>FSS Analysis</c:v>
                </c:pt>
              </c:strCache>
            </c:strRef>
          </c:tx>
          <c:spPr>
            <a:solidFill>
              <a:srgbClr val="7030A0"/>
            </a:solidFill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'January 2014'!#REF!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'February 2014 (2)'!$F$2</c:f>
              <c:strCache>
                <c:ptCount val="1"/>
                <c:pt idx="0">
                  <c:v>Test Scenarios analysis</c:v>
                </c:pt>
              </c:strCache>
            </c:strRef>
          </c:tx>
          <c:spPr>
            <a:solidFill>
              <a:srgbClr val="92D050"/>
            </a:solidFill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'January 2014'!#REF!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'February 2014 (2)'!$G$2</c:f>
              <c:strCache>
                <c:ptCount val="1"/>
                <c:pt idx="0">
                  <c:v>QC access for the project</c:v>
                </c:pt>
              </c:strCache>
            </c:strRef>
          </c:tx>
          <c:spPr>
            <a:solidFill>
              <a:srgbClr val="00B0F0"/>
            </a:solidFill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'January 2014'!#REF!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'February 2014 (2)'!$H$2</c:f>
              <c:strCache>
                <c:ptCount val="1"/>
                <c:pt idx="0">
                  <c:v>Test Results Verfication</c:v>
                </c:pt>
              </c:strCache>
            </c:strRef>
          </c:tx>
          <c:spPr>
            <a:solidFill>
              <a:srgbClr val="FFC000"/>
            </a:solidFill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'January 2014'!#REF!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3234688"/>
        <c:axId val="133236224"/>
        <c:axId val="0"/>
      </c:bar3DChart>
      <c:catAx>
        <c:axId val="133234688"/>
        <c:scaling>
          <c:orientation val="minMax"/>
        </c:scaling>
        <c:delete val="1"/>
        <c:axPos val="b"/>
        <c:majorTickMark val="none"/>
        <c:minorTickMark val="none"/>
        <c:tickLblPos val="none"/>
        <c:crossAx val="133236224"/>
        <c:crosses val="autoZero"/>
        <c:auto val="1"/>
        <c:lblAlgn val="ctr"/>
        <c:lblOffset val="100"/>
        <c:noMultiLvlLbl val="0"/>
      </c:catAx>
      <c:valAx>
        <c:axId val="1332362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600"/>
            </a:pPr>
            <a:endParaRPr lang="en-US"/>
          </a:p>
        </c:txPr>
        <c:crossAx val="1332346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203323510941565"/>
          <c:y val="0.29902518383549387"/>
          <c:w val="0.24342688758997275"/>
          <c:h val="0.65021409513893413"/>
        </c:manualLayout>
      </c:layout>
      <c:overlay val="0"/>
      <c:txPr>
        <a:bodyPr/>
        <a:lstStyle/>
        <a:p>
          <a:pPr rtl="0">
            <a:defRPr sz="55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/>
            </a:pPr>
            <a:r>
              <a:rPr lang="en-US" sz="600"/>
              <a:t>INCIDENT</a:t>
            </a:r>
            <a:r>
              <a:rPr lang="en-US" sz="600" baseline="0"/>
              <a:t> QUALITY AND GOVERNANCE SCORECARD 2014</a:t>
            </a:r>
          </a:p>
          <a:p>
            <a:pPr>
              <a:defRPr sz="600"/>
            </a:pPr>
            <a:r>
              <a:rPr lang="en-US" sz="600" baseline="0"/>
              <a:t>KATLEGO MATONA</a:t>
            </a:r>
            <a:endParaRPr lang="en-US" sz="600"/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  <c:spPr>
        <a:gradFill flip="none" rotWithShape="1">
          <a:gsLst>
            <a:gs pos="0">
              <a:schemeClr val="accent1">
                <a:tint val="66000"/>
                <a:satMod val="160000"/>
              </a:schemeClr>
            </a:gs>
            <a:gs pos="0">
              <a:schemeClr val="accent1">
                <a:tint val="23500"/>
                <a:satMod val="160000"/>
              </a:schemeClr>
            </a:gs>
          </a:gsLst>
          <a:lin ang="2700000" scaled="1"/>
          <a:tileRect/>
        </a:gradFill>
      </c:spPr>
    </c:floor>
    <c:sideWall>
      <c:thickness val="0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sideWall>
    <c:backWall>
      <c:thickness val="0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backWall>
    <c:plotArea>
      <c:layout>
        <c:manualLayout>
          <c:layoutTarget val="inner"/>
          <c:xMode val="edge"/>
          <c:yMode val="edge"/>
          <c:x val="7.2989066550730314E-2"/>
          <c:y val="0.33754842628142706"/>
          <c:w val="0.6505486047372917"/>
          <c:h val="0.3864002950044507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'March 2014 (2)'!$D$2</c:f>
              <c:strCache>
                <c:ptCount val="1"/>
                <c:pt idx="0">
                  <c:v>FSS Analysis</c:v>
                </c:pt>
              </c:strCache>
            </c:strRef>
          </c:tx>
          <c:spPr>
            <a:solidFill>
              <a:srgbClr val="7030A0"/>
            </a:solidFill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'January 2014'!#REF!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'March 2014 (2)'!$F$2</c:f>
              <c:strCache>
                <c:ptCount val="1"/>
                <c:pt idx="0">
                  <c:v>Test Scenarios analysis</c:v>
                </c:pt>
              </c:strCache>
            </c:strRef>
          </c:tx>
          <c:spPr>
            <a:solidFill>
              <a:srgbClr val="92D050"/>
            </a:solidFill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'January 2014'!#REF!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'March 2014 (2)'!$G$2</c:f>
              <c:strCache>
                <c:ptCount val="1"/>
                <c:pt idx="0">
                  <c:v>QC access for the project</c:v>
                </c:pt>
              </c:strCache>
            </c:strRef>
          </c:tx>
          <c:spPr>
            <a:solidFill>
              <a:srgbClr val="00B0F0"/>
            </a:solidFill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'January 2014'!#REF!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'March 2014 (2)'!$H$2</c:f>
              <c:strCache>
                <c:ptCount val="1"/>
                <c:pt idx="0">
                  <c:v>Test Results Verfication</c:v>
                </c:pt>
              </c:strCache>
            </c:strRef>
          </c:tx>
          <c:spPr>
            <a:solidFill>
              <a:srgbClr val="FFC000"/>
            </a:solidFill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'January 2014'!#REF!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3749760"/>
        <c:axId val="133837568"/>
        <c:axId val="0"/>
      </c:bar3DChart>
      <c:catAx>
        <c:axId val="133749760"/>
        <c:scaling>
          <c:orientation val="minMax"/>
        </c:scaling>
        <c:delete val="1"/>
        <c:axPos val="b"/>
        <c:majorTickMark val="none"/>
        <c:minorTickMark val="none"/>
        <c:tickLblPos val="none"/>
        <c:crossAx val="133837568"/>
        <c:crosses val="autoZero"/>
        <c:auto val="1"/>
        <c:lblAlgn val="ctr"/>
        <c:lblOffset val="100"/>
        <c:noMultiLvlLbl val="0"/>
      </c:catAx>
      <c:valAx>
        <c:axId val="1338375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600"/>
            </a:pPr>
            <a:endParaRPr lang="en-US"/>
          </a:p>
        </c:txPr>
        <c:crossAx val="133749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203323510941565"/>
          <c:y val="0.29902518383549387"/>
          <c:w val="0.24342688758997275"/>
          <c:h val="0.65021409513893413"/>
        </c:manualLayout>
      </c:layout>
      <c:overlay val="0"/>
      <c:txPr>
        <a:bodyPr/>
        <a:lstStyle/>
        <a:p>
          <a:pPr rtl="0">
            <a:defRPr sz="55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/>
            </a:pPr>
            <a:r>
              <a:rPr lang="en-US" sz="600"/>
              <a:t>INCIDENT</a:t>
            </a:r>
            <a:r>
              <a:rPr lang="en-US" sz="600" baseline="0"/>
              <a:t> QUALITY AND GOVERNANCE SCORECARD 2014</a:t>
            </a:r>
          </a:p>
          <a:p>
            <a:pPr>
              <a:defRPr sz="600"/>
            </a:pPr>
            <a:r>
              <a:rPr lang="en-US" sz="600" baseline="0"/>
              <a:t>EBRAHIM HENDRICKS</a:t>
            </a:r>
            <a:endParaRPr lang="en-US" sz="600"/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  <c:spPr>
        <a:gradFill flip="none" rotWithShape="1">
          <a:gsLst>
            <a:gs pos="0">
              <a:schemeClr val="accent1">
                <a:tint val="66000"/>
                <a:satMod val="160000"/>
              </a:schemeClr>
            </a:gs>
            <a:gs pos="0">
              <a:schemeClr val="accent1">
                <a:tint val="23500"/>
                <a:satMod val="160000"/>
              </a:schemeClr>
            </a:gs>
          </a:gsLst>
          <a:lin ang="2700000" scaled="1"/>
          <a:tileRect/>
        </a:gradFill>
      </c:spPr>
    </c:floor>
    <c:sideWall>
      <c:thickness val="0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sideWall>
    <c:backWall>
      <c:thickness val="0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backWall>
    <c:plotArea>
      <c:layout>
        <c:manualLayout>
          <c:layoutTarget val="inner"/>
          <c:xMode val="edge"/>
          <c:yMode val="edge"/>
          <c:x val="7.2989066550730314E-2"/>
          <c:y val="0.33754842628142706"/>
          <c:w val="0.6505486047372917"/>
          <c:h val="0.3864002950044507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'March 2014 (2)'!$D$2</c:f>
              <c:strCache>
                <c:ptCount val="1"/>
                <c:pt idx="0">
                  <c:v>FSS Analysis</c:v>
                </c:pt>
              </c:strCache>
            </c:strRef>
          </c:tx>
          <c:spPr>
            <a:solidFill>
              <a:srgbClr val="7030A0"/>
            </a:solidFill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'January 2014'!#REF!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'March 2014 (2)'!$F$2</c:f>
              <c:strCache>
                <c:ptCount val="1"/>
                <c:pt idx="0">
                  <c:v>Test Scenarios analysis</c:v>
                </c:pt>
              </c:strCache>
            </c:strRef>
          </c:tx>
          <c:spPr>
            <a:solidFill>
              <a:srgbClr val="92D050"/>
            </a:solidFill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'January 2014'!#REF!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'March 2014 (2)'!$G$2</c:f>
              <c:strCache>
                <c:ptCount val="1"/>
                <c:pt idx="0">
                  <c:v>QC access for the project</c:v>
                </c:pt>
              </c:strCache>
            </c:strRef>
          </c:tx>
          <c:spPr>
            <a:solidFill>
              <a:srgbClr val="00B0F0"/>
            </a:solidFill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'January 2014'!#REF!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'March 2014 (2)'!$H$2</c:f>
              <c:strCache>
                <c:ptCount val="1"/>
                <c:pt idx="0">
                  <c:v>Test Results Verfication</c:v>
                </c:pt>
              </c:strCache>
            </c:strRef>
          </c:tx>
          <c:spPr>
            <a:solidFill>
              <a:srgbClr val="FFC000"/>
            </a:solidFill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'January 2014'!#REF!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3887104"/>
        <c:axId val="133888640"/>
        <c:axId val="0"/>
      </c:bar3DChart>
      <c:catAx>
        <c:axId val="133887104"/>
        <c:scaling>
          <c:orientation val="minMax"/>
        </c:scaling>
        <c:delete val="1"/>
        <c:axPos val="b"/>
        <c:majorTickMark val="none"/>
        <c:minorTickMark val="none"/>
        <c:tickLblPos val="none"/>
        <c:crossAx val="133888640"/>
        <c:crosses val="autoZero"/>
        <c:auto val="1"/>
        <c:lblAlgn val="ctr"/>
        <c:lblOffset val="100"/>
        <c:noMultiLvlLbl val="0"/>
      </c:catAx>
      <c:valAx>
        <c:axId val="1338886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600"/>
            </a:pPr>
            <a:endParaRPr lang="en-US"/>
          </a:p>
        </c:txPr>
        <c:crossAx val="133887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203323510941565"/>
          <c:y val="0.29902518383549387"/>
          <c:w val="0.24342688758997275"/>
          <c:h val="0.65021409513893413"/>
        </c:manualLayout>
      </c:layout>
      <c:overlay val="0"/>
      <c:txPr>
        <a:bodyPr/>
        <a:lstStyle/>
        <a:p>
          <a:pPr rtl="0">
            <a:defRPr sz="55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/>
            </a:pPr>
            <a:r>
              <a:rPr lang="en-US" sz="600"/>
              <a:t>INCIDENT</a:t>
            </a:r>
            <a:r>
              <a:rPr lang="en-US" sz="600" baseline="0"/>
              <a:t> QUALITY AND GOVERNANCE SCORECARD 2014</a:t>
            </a:r>
          </a:p>
          <a:p>
            <a:pPr>
              <a:defRPr sz="600"/>
            </a:pPr>
            <a:r>
              <a:rPr lang="en-US" sz="600" baseline="0"/>
              <a:t>KATLEGO MATONA</a:t>
            </a:r>
            <a:endParaRPr lang="en-US" sz="600"/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  <c:spPr>
        <a:gradFill flip="none" rotWithShape="1">
          <a:gsLst>
            <a:gs pos="0">
              <a:schemeClr val="accent1">
                <a:tint val="66000"/>
                <a:satMod val="160000"/>
              </a:schemeClr>
            </a:gs>
            <a:gs pos="0">
              <a:schemeClr val="accent1">
                <a:tint val="23500"/>
                <a:satMod val="160000"/>
              </a:schemeClr>
            </a:gs>
          </a:gsLst>
          <a:lin ang="2700000" scaled="1"/>
          <a:tileRect/>
        </a:gradFill>
      </c:spPr>
    </c:floor>
    <c:sideWall>
      <c:thickness val="0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sideWall>
    <c:backWall>
      <c:thickness val="0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backWall>
    <c:plotArea>
      <c:layout>
        <c:manualLayout>
          <c:layoutTarget val="inner"/>
          <c:xMode val="edge"/>
          <c:yMode val="edge"/>
          <c:x val="7.2989066550730314E-2"/>
          <c:y val="0.33754842628142706"/>
          <c:w val="0.6505486047372917"/>
          <c:h val="0.3864002950044507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April!$D$2</c:f>
              <c:strCache>
                <c:ptCount val="1"/>
                <c:pt idx="0">
                  <c:v>FSS Analysis</c:v>
                </c:pt>
              </c:strCache>
            </c:strRef>
          </c:tx>
          <c:spPr>
            <a:solidFill>
              <a:srgbClr val="7030A0"/>
            </a:solidFill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'January 2014'!#REF!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April!$F$2</c:f>
              <c:strCache>
                <c:ptCount val="1"/>
                <c:pt idx="0">
                  <c:v>Test Scenarios analysis</c:v>
                </c:pt>
              </c:strCache>
            </c:strRef>
          </c:tx>
          <c:spPr>
            <a:solidFill>
              <a:srgbClr val="92D050"/>
            </a:solidFill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'January 2014'!#REF!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April!$G$2</c:f>
              <c:strCache>
                <c:ptCount val="1"/>
                <c:pt idx="0">
                  <c:v>QC access for the project</c:v>
                </c:pt>
              </c:strCache>
            </c:strRef>
          </c:tx>
          <c:spPr>
            <a:solidFill>
              <a:srgbClr val="00B0F0"/>
            </a:solidFill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'January 2014'!#REF!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April!$H$2</c:f>
              <c:strCache>
                <c:ptCount val="1"/>
                <c:pt idx="0">
                  <c:v>Test Results Verfication</c:v>
                </c:pt>
              </c:strCache>
            </c:strRef>
          </c:tx>
          <c:spPr>
            <a:solidFill>
              <a:srgbClr val="FFC000"/>
            </a:solidFill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'January 2014'!#REF!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848896"/>
        <c:axId val="134850432"/>
        <c:axId val="0"/>
      </c:bar3DChart>
      <c:catAx>
        <c:axId val="134848896"/>
        <c:scaling>
          <c:orientation val="minMax"/>
        </c:scaling>
        <c:delete val="1"/>
        <c:axPos val="b"/>
        <c:majorTickMark val="none"/>
        <c:minorTickMark val="none"/>
        <c:tickLblPos val="none"/>
        <c:crossAx val="134850432"/>
        <c:crosses val="autoZero"/>
        <c:auto val="1"/>
        <c:lblAlgn val="ctr"/>
        <c:lblOffset val="100"/>
        <c:noMultiLvlLbl val="0"/>
      </c:catAx>
      <c:valAx>
        <c:axId val="1348504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600"/>
            </a:pPr>
            <a:endParaRPr lang="en-US"/>
          </a:p>
        </c:txPr>
        <c:crossAx val="1348488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203323510941565"/>
          <c:y val="0.29902518383549387"/>
          <c:w val="0.24342688758997275"/>
          <c:h val="0.65021409513893413"/>
        </c:manualLayout>
      </c:layout>
      <c:overlay val="0"/>
      <c:txPr>
        <a:bodyPr/>
        <a:lstStyle/>
        <a:p>
          <a:pPr rtl="0">
            <a:defRPr sz="55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/>
            </a:pPr>
            <a:r>
              <a:rPr lang="en-US" sz="600"/>
              <a:t>INCIDENT</a:t>
            </a:r>
            <a:r>
              <a:rPr lang="en-US" sz="600" baseline="0"/>
              <a:t> QUALITY AND GOVERNANCE SCORECARD 2014</a:t>
            </a:r>
          </a:p>
          <a:p>
            <a:pPr>
              <a:defRPr sz="600"/>
            </a:pPr>
            <a:r>
              <a:rPr lang="en-US" sz="600" baseline="0"/>
              <a:t>EBRAHIM HENDRICKS</a:t>
            </a:r>
            <a:endParaRPr lang="en-US" sz="600"/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  <c:spPr>
        <a:gradFill flip="none" rotWithShape="1">
          <a:gsLst>
            <a:gs pos="0">
              <a:schemeClr val="accent1">
                <a:tint val="66000"/>
                <a:satMod val="160000"/>
              </a:schemeClr>
            </a:gs>
            <a:gs pos="0">
              <a:schemeClr val="accent1">
                <a:tint val="23500"/>
                <a:satMod val="160000"/>
              </a:schemeClr>
            </a:gs>
          </a:gsLst>
          <a:lin ang="2700000" scaled="1"/>
          <a:tileRect/>
        </a:gradFill>
      </c:spPr>
    </c:floor>
    <c:sideWall>
      <c:thickness val="0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sideWall>
    <c:backWall>
      <c:thickness val="0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backWall>
    <c:plotArea>
      <c:layout>
        <c:manualLayout>
          <c:layoutTarget val="inner"/>
          <c:xMode val="edge"/>
          <c:yMode val="edge"/>
          <c:x val="7.2989066550730314E-2"/>
          <c:y val="0.33754842628142706"/>
          <c:w val="0.6505486047372917"/>
          <c:h val="0.3864002950044507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April!$D$2</c:f>
              <c:strCache>
                <c:ptCount val="1"/>
                <c:pt idx="0">
                  <c:v>FSS Analysis</c:v>
                </c:pt>
              </c:strCache>
            </c:strRef>
          </c:tx>
          <c:spPr>
            <a:solidFill>
              <a:srgbClr val="7030A0"/>
            </a:solidFill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'January 2014'!#REF!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April!$F$2</c:f>
              <c:strCache>
                <c:ptCount val="1"/>
                <c:pt idx="0">
                  <c:v>Test Scenarios analysis</c:v>
                </c:pt>
              </c:strCache>
            </c:strRef>
          </c:tx>
          <c:spPr>
            <a:solidFill>
              <a:srgbClr val="92D050"/>
            </a:solidFill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'January 2014'!#REF!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April!$G$2</c:f>
              <c:strCache>
                <c:ptCount val="1"/>
                <c:pt idx="0">
                  <c:v>QC access for the project</c:v>
                </c:pt>
              </c:strCache>
            </c:strRef>
          </c:tx>
          <c:spPr>
            <a:solidFill>
              <a:srgbClr val="00B0F0"/>
            </a:solidFill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'January 2014'!#REF!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April!$H$2</c:f>
              <c:strCache>
                <c:ptCount val="1"/>
                <c:pt idx="0">
                  <c:v>Test Results Verfication</c:v>
                </c:pt>
              </c:strCache>
            </c:strRef>
          </c:tx>
          <c:spPr>
            <a:solidFill>
              <a:srgbClr val="FFC000"/>
            </a:solidFill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'January 2014'!#REF!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957312"/>
        <c:axId val="134959104"/>
        <c:axId val="0"/>
      </c:bar3DChart>
      <c:catAx>
        <c:axId val="134957312"/>
        <c:scaling>
          <c:orientation val="minMax"/>
        </c:scaling>
        <c:delete val="1"/>
        <c:axPos val="b"/>
        <c:majorTickMark val="none"/>
        <c:minorTickMark val="none"/>
        <c:tickLblPos val="none"/>
        <c:crossAx val="134959104"/>
        <c:crosses val="autoZero"/>
        <c:auto val="1"/>
        <c:lblAlgn val="ctr"/>
        <c:lblOffset val="100"/>
        <c:noMultiLvlLbl val="0"/>
      </c:catAx>
      <c:valAx>
        <c:axId val="1349591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600"/>
            </a:pPr>
            <a:endParaRPr lang="en-US"/>
          </a:p>
        </c:txPr>
        <c:crossAx val="134957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203323510941565"/>
          <c:y val="0.29902518383549387"/>
          <c:w val="0.24342688758997275"/>
          <c:h val="0.65021409513893413"/>
        </c:manualLayout>
      </c:layout>
      <c:overlay val="0"/>
      <c:txPr>
        <a:bodyPr/>
        <a:lstStyle/>
        <a:p>
          <a:pPr rtl="0">
            <a:defRPr sz="55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/>
            </a:pPr>
            <a:r>
              <a:rPr lang="en-US" sz="600"/>
              <a:t>INCIDENT</a:t>
            </a:r>
            <a:r>
              <a:rPr lang="en-US" sz="600" baseline="0"/>
              <a:t> QUALITY AND GOVERNANCE SCORECARD 2014</a:t>
            </a:r>
          </a:p>
          <a:p>
            <a:pPr>
              <a:defRPr sz="600"/>
            </a:pPr>
            <a:r>
              <a:rPr lang="en-US" sz="600" baseline="0"/>
              <a:t>KATLEGO MATONA</a:t>
            </a:r>
            <a:endParaRPr lang="en-US" sz="600"/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  <c:spPr>
        <a:gradFill flip="none" rotWithShape="1">
          <a:gsLst>
            <a:gs pos="0">
              <a:schemeClr val="accent1">
                <a:tint val="66000"/>
                <a:satMod val="160000"/>
              </a:schemeClr>
            </a:gs>
            <a:gs pos="0">
              <a:schemeClr val="accent1">
                <a:tint val="23500"/>
                <a:satMod val="160000"/>
              </a:schemeClr>
            </a:gs>
          </a:gsLst>
          <a:lin ang="2700000" scaled="1"/>
          <a:tileRect/>
        </a:gradFill>
      </c:spPr>
    </c:floor>
    <c:sideWall>
      <c:thickness val="0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sideWall>
    <c:backWall>
      <c:thickness val="0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backWall>
    <c:plotArea>
      <c:layout>
        <c:manualLayout>
          <c:layoutTarget val="inner"/>
          <c:xMode val="edge"/>
          <c:yMode val="edge"/>
          <c:x val="7.2989066550730314E-2"/>
          <c:y val="0.33754842628142706"/>
          <c:w val="0.6505486047372917"/>
          <c:h val="0.3864002950044507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May!$D$2</c:f>
              <c:strCache>
                <c:ptCount val="1"/>
                <c:pt idx="0">
                  <c:v>FSS Analysis</c:v>
                </c:pt>
              </c:strCache>
            </c:strRef>
          </c:tx>
          <c:spPr>
            <a:solidFill>
              <a:srgbClr val="7030A0"/>
            </a:solidFill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'January 2014'!#REF!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May!$F$2</c:f>
              <c:strCache>
                <c:ptCount val="1"/>
                <c:pt idx="0">
                  <c:v>Test Scenarios analysis</c:v>
                </c:pt>
              </c:strCache>
            </c:strRef>
          </c:tx>
          <c:spPr>
            <a:solidFill>
              <a:srgbClr val="92D050"/>
            </a:solidFill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'January 2014'!#REF!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May!$G$2</c:f>
              <c:strCache>
                <c:ptCount val="1"/>
                <c:pt idx="0">
                  <c:v>QC access for the project</c:v>
                </c:pt>
              </c:strCache>
            </c:strRef>
          </c:tx>
          <c:spPr>
            <a:solidFill>
              <a:srgbClr val="00B0F0"/>
            </a:solidFill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'January 2014'!#REF!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May!$H$2</c:f>
              <c:strCache>
                <c:ptCount val="1"/>
                <c:pt idx="0">
                  <c:v>Test Results Verfication</c:v>
                </c:pt>
              </c:strCache>
            </c:strRef>
          </c:tx>
          <c:spPr>
            <a:solidFill>
              <a:srgbClr val="FFC000"/>
            </a:solidFill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'January 2014'!#REF!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5166208"/>
        <c:axId val="135168000"/>
        <c:axId val="0"/>
      </c:bar3DChart>
      <c:catAx>
        <c:axId val="135166208"/>
        <c:scaling>
          <c:orientation val="minMax"/>
        </c:scaling>
        <c:delete val="1"/>
        <c:axPos val="b"/>
        <c:majorTickMark val="none"/>
        <c:minorTickMark val="none"/>
        <c:tickLblPos val="none"/>
        <c:crossAx val="135168000"/>
        <c:crosses val="autoZero"/>
        <c:auto val="1"/>
        <c:lblAlgn val="ctr"/>
        <c:lblOffset val="100"/>
        <c:noMultiLvlLbl val="0"/>
      </c:catAx>
      <c:valAx>
        <c:axId val="1351680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600"/>
            </a:pPr>
            <a:endParaRPr lang="en-US"/>
          </a:p>
        </c:txPr>
        <c:crossAx val="135166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203323510941565"/>
          <c:y val="0.29902518383549387"/>
          <c:w val="0.24342688758997275"/>
          <c:h val="0.65021409513893413"/>
        </c:manualLayout>
      </c:layout>
      <c:overlay val="0"/>
      <c:txPr>
        <a:bodyPr/>
        <a:lstStyle/>
        <a:p>
          <a:pPr rtl="0">
            <a:defRPr sz="55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/>
            </a:pPr>
            <a:r>
              <a:rPr lang="en-US" sz="600"/>
              <a:t>INCIDENT</a:t>
            </a:r>
            <a:r>
              <a:rPr lang="en-US" sz="600" baseline="0"/>
              <a:t> QUALITY AND GOVERNANCE SCORECARD 2014</a:t>
            </a:r>
          </a:p>
          <a:p>
            <a:pPr>
              <a:defRPr sz="600"/>
            </a:pPr>
            <a:r>
              <a:rPr lang="en-US" sz="600" baseline="0"/>
              <a:t>EBRAHIM HENDRICKS</a:t>
            </a:r>
            <a:endParaRPr lang="en-US" sz="600"/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  <c:spPr>
        <a:gradFill flip="none" rotWithShape="1">
          <a:gsLst>
            <a:gs pos="0">
              <a:schemeClr val="accent1">
                <a:tint val="66000"/>
                <a:satMod val="160000"/>
              </a:schemeClr>
            </a:gs>
            <a:gs pos="0">
              <a:schemeClr val="accent1">
                <a:tint val="23500"/>
                <a:satMod val="160000"/>
              </a:schemeClr>
            </a:gs>
          </a:gsLst>
          <a:lin ang="2700000" scaled="1"/>
          <a:tileRect/>
        </a:gradFill>
      </c:spPr>
    </c:floor>
    <c:sideWall>
      <c:thickness val="0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sideWall>
    <c:backWall>
      <c:thickness val="0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backWall>
    <c:plotArea>
      <c:layout>
        <c:manualLayout>
          <c:layoutTarget val="inner"/>
          <c:xMode val="edge"/>
          <c:yMode val="edge"/>
          <c:x val="7.2989066550730314E-2"/>
          <c:y val="0.33754842628142706"/>
          <c:w val="0.6505486047372917"/>
          <c:h val="0.3864002950044507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May!$D$2</c:f>
              <c:strCache>
                <c:ptCount val="1"/>
                <c:pt idx="0">
                  <c:v>FSS Analysis</c:v>
                </c:pt>
              </c:strCache>
            </c:strRef>
          </c:tx>
          <c:spPr>
            <a:solidFill>
              <a:srgbClr val="7030A0"/>
            </a:solidFill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'January 2014'!#REF!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May!$F$2</c:f>
              <c:strCache>
                <c:ptCount val="1"/>
                <c:pt idx="0">
                  <c:v>Test Scenarios analysis</c:v>
                </c:pt>
              </c:strCache>
            </c:strRef>
          </c:tx>
          <c:spPr>
            <a:solidFill>
              <a:srgbClr val="92D050"/>
            </a:solidFill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'January 2014'!#REF!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May!$G$2</c:f>
              <c:strCache>
                <c:ptCount val="1"/>
                <c:pt idx="0">
                  <c:v>QC access for the project</c:v>
                </c:pt>
              </c:strCache>
            </c:strRef>
          </c:tx>
          <c:spPr>
            <a:solidFill>
              <a:srgbClr val="00B0F0"/>
            </a:solidFill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'January 2014'!#REF!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May!$H$2</c:f>
              <c:strCache>
                <c:ptCount val="1"/>
                <c:pt idx="0">
                  <c:v>Test Results Verfication</c:v>
                </c:pt>
              </c:strCache>
            </c:strRef>
          </c:tx>
          <c:spPr>
            <a:solidFill>
              <a:srgbClr val="FFC000"/>
            </a:solidFill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'January 2014'!#REF!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5418240"/>
        <c:axId val="135419776"/>
        <c:axId val="0"/>
      </c:bar3DChart>
      <c:catAx>
        <c:axId val="135418240"/>
        <c:scaling>
          <c:orientation val="minMax"/>
        </c:scaling>
        <c:delete val="1"/>
        <c:axPos val="b"/>
        <c:majorTickMark val="none"/>
        <c:minorTickMark val="none"/>
        <c:tickLblPos val="none"/>
        <c:crossAx val="135419776"/>
        <c:crosses val="autoZero"/>
        <c:auto val="1"/>
        <c:lblAlgn val="ctr"/>
        <c:lblOffset val="100"/>
        <c:noMultiLvlLbl val="0"/>
      </c:catAx>
      <c:valAx>
        <c:axId val="1354197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600"/>
            </a:pPr>
            <a:endParaRPr lang="en-US"/>
          </a:p>
        </c:txPr>
        <c:crossAx val="135418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203323510941565"/>
          <c:y val="0.29902518383549387"/>
          <c:w val="0.24342688758997275"/>
          <c:h val="0.65021409513893413"/>
        </c:manualLayout>
      </c:layout>
      <c:overlay val="0"/>
      <c:txPr>
        <a:bodyPr/>
        <a:lstStyle/>
        <a:p>
          <a:pPr rtl="0">
            <a:defRPr sz="55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178593</xdr:colOff>
      <xdr:row>475</xdr:row>
      <xdr:rowOff>11906</xdr:rowOff>
    </xdr:from>
    <xdr:to>
      <xdr:col>18</xdr:col>
      <xdr:colOff>0</xdr:colOff>
      <xdr:row>480</xdr:row>
      <xdr:rowOff>119856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171450</xdr:colOff>
      <xdr:row>553</xdr:row>
      <xdr:rowOff>9525</xdr:rowOff>
    </xdr:from>
    <xdr:to>
      <xdr:col>18</xdr:col>
      <xdr:colOff>0</xdr:colOff>
      <xdr:row>558</xdr:row>
      <xdr:rowOff>117476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178593</xdr:colOff>
      <xdr:row>475</xdr:row>
      <xdr:rowOff>11906</xdr:rowOff>
    </xdr:from>
    <xdr:to>
      <xdr:col>18</xdr:col>
      <xdr:colOff>0</xdr:colOff>
      <xdr:row>480</xdr:row>
      <xdr:rowOff>119856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171450</xdr:colOff>
      <xdr:row>553</xdr:row>
      <xdr:rowOff>9525</xdr:rowOff>
    </xdr:from>
    <xdr:to>
      <xdr:col>18</xdr:col>
      <xdr:colOff>0</xdr:colOff>
      <xdr:row>558</xdr:row>
      <xdr:rowOff>117476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178593</xdr:colOff>
      <xdr:row>475</xdr:row>
      <xdr:rowOff>11906</xdr:rowOff>
    </xdr:from>
    <xdr:to>
      <xdr:col>18</xdr:col>
      <xdr:colOff>0</xdr:colOff>
      <xdr:row>480</xdr:row>
      <xdr:rowOff>119856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171450</xdr:colOff>
      <xdr:row>553</xdr:row>
      <xdr:rowOff>9525</xdr:rowOff>
    </xdr:from>
    <xdr:to>
      <xdr:col>18</xdr:col>
      <xdr:colOff>0</xdr:colOff>
      <xdr:row>558</xdr:row>
      <xdr:rowOff>117476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178593</xdr:colOff>
      <xdr:row>474</xdr:row>
      <xdr:rowOff>11906</xdr:rowOff>
    </xdr:from>
    <xdr:to>
      <xdr:col>18</xdr:col>
      <xdr:colOff>0</xdr:colOff>
      <xdr:row>479</xdr:row>
      <xdr:rowOff>119856</xdr:rowOff>
    </xdr:to>
    <xdr:graphicFrame macro="">
      <xdr:nvGraphicFramePr>
        <xdr:cNvPr id="166" name="Chart 1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171450</xdr:colOff>
      <xdr:row>552</xdr:row>
      <xdr:rowOff>9525</xdr:rowOff>
    </xdr:from>
    <xdr:to>
      <xdr:col>18</xdr:col>
      <xdr:colOff>0</xdr:colOff>
      <xdr:row>557</xdr:row>
      <xdr:rowOff>117476</xdr:rowOff>
    </xdr:to>
    <xdr:graphicFrame macro="">
      <xdr:nvGraphicFramePr>
        <xdr:cNvPr id="192" name="Chart 1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Q618"/>
  <sheetViews>
    <sheetView zoomScale="85" zoomScaleNormal="85" workbookViewId="0">
      <pane xSplit="2" ySplit="2" topLeftCell="C3" activePane="bottomRight" state="frozen"/>
      <selection activeCell="K6" sqref="K6"/>
      <selection pane="topRight" activeCell="K6" sqref="K6"/>
      <selection pane="bottomLeft" activeCell="K6" sqref="K6"/>
      <selection pane="bottomRight" activeCell="C407" sqref="C407:M408"/>
    </sheetView>
  </sheetViews>
  <sheetFormatPr defaultRowHeight="15" x14ac:dyDescent="0.25"/>
  <cols>
    <col min="1" max="1" width="21.7109375" style="1" customWidth="1"/>
    <col min="2" max="2" width="24.85546875" style="1" customWidth="1"/>
    <col min="3" max="3" width="37.42578125" style="1" customWidth="1"/>
    <col min="4" max="9" width="10.5703125" style="1" customWidth="1"/>
    <col min="10" max="10" width="19.140625" style="1" customWidth="1"/>
    <col min="11" max="11" width="14.7109375" style="1" customWidth="1"/>
    <col min="12" max="12" width="21.28515625" style="1" bestFit="1" customWidth="1"/>
    <col min="13" max="13" width="17" style="1" customWidth="1"/>
    <col min="14" max="14" width="18.85546875" style="1" bestFit="1" customWidth="1"/>
    <col min="15" max="15" width="10.5703125" style="2" customWidth="1"/>
    <col min="16" max="16" width="15.7109375" style="1" customWidth="1"/>
    <col min="17" max="17" width="80.7109375" style="1" customWidth="1"/>
    <col min="18" max="18" width="2.7109375" style="1" customWidth="1"/>
    <col min="19" max="16384" width="9.140625" style="1"/>
  </cols>
  <sheetData>
    <row r="1" spans="1:17" ht="22.5" customHeight="1" thickBot="1" x14ac:dyDescent="0.3">
      <c r="A1" s="74" t="s">
        <v>175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82"/>
      <c r="P1" s="75"/>
      <c r="Q1" s="76"/>
    </row>
    <row r="2" spans="1:17" ht="60.75" thickBot="1" x14ac:dyDescent="0.3">
      <c r="A2" s="69" t="s">
        <v>1</v>
      </c>
      <c r="B2" s="69" t="s">
        <v>14</v>
      </c>
      <c r="C2" s="69" t="s">
        <v>110</v>
      </c>
      <c r="D2" s="37" t="s">
        <v>111</v>
      </c>
      <c r="E2" s="37" t="s">
        <v>116</v>
      </c>
      <c r="F2" s="38" t="s">
        <v>112</v>
      </c>
      <c r="G2" s="38" t="s">
        <v>119</v>
      </c>
      <c r="H2" s="38" t="s">
        <v>113</v>
      </c>
      <c r="I2" s="38" t="s">
        <v>138</v>
      </c>
      <c r="J2" s="38" t="s">
        <v>137</v>
      </c>
      <c r="K2" s="38" t="s">
        <v>114</v>
      </c>
      <c r="L2" s="38" t="s">
        <v>117</v>
      </c>
      <c r="M2" s="38" t="s">
        <v>120</v>
      </c>
      <c r="N2" s="78" t="s">
        <v>118</v>
      </c>
      <c r="O2" s="83" t="s">
        <v>2</v>
      </c>
      <c r="P2" s="80" t="s">
        <v>115</v>
      </c>
      <c r="Q2" s="39" t="s">
        <v>51</v>
      </c>
    </row>
    <row r="3" spans="1:17" ht="15" customHeight="1" x14ac:dyDescent="0.25">
      <c r="A3" s="72" t="s">
        <v>3</v>
      </c>
      <c r="B3" s="50" t="s">
        <v>17</v>
      </c>
      <c r="C3" s="19"/>
      <c r="D3" s="10"/>
      <c r="E3" s="10"/>
      <c r="F3" s="10"/>
      <c r="G3" s="10"/>
      <c r="H3" s="10"/>
      <c r="I3" s="10"/>
      <c r="J3" s="10"/>
      <c r="K3" s="10"/>
      <c r="L3" s="10"/>
      <c r="M3" s="10"/>
      <c r="N3" s="79">
        <f>SUM(D3:M3)</f>
        <v>0</v>
      </c>
      <c r="O3" s="224">
        <f>COUNT(D3:M8)</f>
        <v>0</v>
      </c>
      <c r="P3" s="227" t="e">
        <f>SUM(N3:N8)/O3</f>
        <v>#DIV/0!</v>
      </c>
      <c r="Q3" s="8"/>
    </row>
    <row r="4" spans="1:17" ht="15" customHeight="1" x14ac:dyDescent="0.25">
      <c r="A4" s="73"/>
      <c r="B4" s="84"/>
      <c r="C4" s="20"/>
      <c r="D4" s="5"/>
      <c r="E4" s="5"/>
      <c r="F4" s="5"/>
      <c r="G4" s="5"/>
      <c r="H4" s="5"/>
      <c r="I4" s="5"/>
      <c r="J4" s="5"/>
      <c r="K4" s="5"/>
      <c r="L4" s="5"/>
      <c r="M4" s="5"/>
      <c r="N4" s="79">
        <f>SUM(D4:M4)</f>
        <v>0</v>
      </c>
      <c r="O4" s="225"/>
      <c r="P4" s="228"/>
      <c r="Q4" s="6"/>
    </row>
    <row r="5" spans="1:17" ht="15" customHeight="1" x14ac:dyDescent="0.25">
      <c r="A5" s="73"/>
      <c r="B5" s="84"/>
      <c r="C5" s="20"/>
      <c r="D5" s="5"/>
      <c r="E5" s="5"/>
      <c r="F5" s="5"/>
      <c r="G5" s="5"/>
      <c r="H5" s="5"/>
      <c r="I5" s="5"/>
      <c r="J5" s="5"/>
      <c r="K5" s="5"/>
      <c r="L5" s="5"/>
      <c r="M5" s="5"/>
      <c r="N5" s="79">
        <f t="shared" ref="N5:N10" si="0">SUM(D5:M5)</f>
        <v>0</v>
      </c>
      <c r="O5" s="225"/>
      <c r="P5" s="228"/>
      <c r="Q5" s="6"/>
    </row>
    <row r="6" spans="1:17" ht="15" customHeight="1" x14ac:dyDescent="0.25">
      <c r="A6" s="73"/>
      <c r="B6" s="84"/>
      <c r="C6" s="20"/>
      <c r="D6" s="5"/>
      <c r="E6" s="5"/>
      <c r="F6" s="5"/>
      <c r="G6" s="5"/>
      <c r="H6" s="5"/>
      <c r="I6" s="3"/>
      <c r="J6" s="3"/>
      <c r="K6" s="3"/>
      <c r="L6" s="3"/>
      <c r="M6" s="3"/>
      <c r="N6" s="79">
        <f t="shared" si="0"/>
        <v>0</v>
      </c>
      <c r="O6" s="225"/>
      <c r="P6" s="228"/>
      <c r="Q6" s="6"/>
    </row>
    <row r="7" spans="1:17" ht="15" customHeight="1" x14ac:dyDescent="0.25">
      <c r="A7" s="73"/>
      <c r="B7" s="84"/>
      <c r="C7" s="20"/>
      <c r="D7" s="5"/>
      <c r="E7" s="5"/>
      <c r="F7" s="5"/>
      <c r="G7" s="5"/>
      <c r="H7" s="5"/>
      <c r="I7" s="3"/>
      <c r="J7" s="3"/>
      <c r="K7" s="3"/>
      <c r="L7" s="3"/>
      <c r="M7" s="3"/>
      <c r="N7" s="79">
        <f t="shared" si="0"/>
        <v>0</v>
      </c>
      <c r="O7" s="225"/>
      <c r="P7" s="228"/>
      <c r="Q7" s="6"/>
    </row>
    <row r="8" spans="1:17" ht="15.75" customHeight="1" thickBot="1" x14ac:dyDescent="0.3">
      <c r="A8" s="73"/>
      <c r="B8" s="52"/>
      <c r="C8" s="22"/>
      <c r="D8" s="5"/>
      <c r="E8" s="5"/>
      <c r="F8" s="5"/>
      <c r="G8" s="5"/>
      <c r="H8" s="5"/>
      <c r="I8" s="3"/>
      <c r="J8" s="3"/>
      <c r="K8" s="3"/>
      <c r="L8" s="3"/>
      <c r="M8" s="3"/>
      <c r="N8" s="79">
        <f t="shared" si="0"/>
        <v>0</v>
      </c>
      <c r="O8" s="226"/>
      <c r="P8" s="229"/>
      <c r="Q8" s="6"/>
    </row>
    <row r="9" spans="1:17" ht="15" customHeight="1" x14ac:dyDescent="0.25">
      <c r="A9" s="73"/>
      <c r="B9" s="50" t="s">
        <v>19</v>
      </c>
      <c r="C9" s="14"/>
      <c r="D9" s="11"/>
      <c r="E9" s="11"/>
      <c r="F9" s="11"/>
      <c r="G9" s="11"/>
      <c r="H9" s="11"/>
      <c r="I9" s="11"/>
      <c r="J9" s="11"/>
      <c r="K9" s="11"/>
      <c r="L9" s="11"/>
      <c r="M9" s="11"/>
      <c r="N9" s="79">
        <f t="shared" si="0"/>
        <v>0</v>
      </c>
      <c r="O9" s="224">
        <f>COUNT(D8:M14)</f>
        <v>0</v>
      </c>
      <c r="P9" s="227" t="e">
        <f>SUM(N9:N14)/O9</f>
        <v>#DIV/0!</v>
      </c>
      <c r="Q9" s="6"/>
    </row>
    <row r="10" spans="1:17" ht="15" customHeight="1" x14ac:dyDescent="0.25">
      <c r="A10" s="73"/>
      <c r="B10" s="84"/>
      <c r="C10" s="20"/>
      <c r="D10" s="5"/>
      <c r="E10" s="5"/>
      <c r="F10" s="5"/>
      <c r="G10" s="5"/>
      <c r="H10" s="5"/>
      <c r="I10" s="5"/>
      <c r="J10" s="5"/>
      <c r="K10" s="5"/>
      <c r="L10" s="5"/>
      <c r="M10" s="5"/>
      <c r="N10" s="79">
        <f t="shared" si="0"/>
        <v>0</v>
      </c>
      <c r="O10" s="225"/>
      <c r="P10" s="228"/>
      <c r="Q10" s="6"/>
    </row>
    <row r="11" spans="1:17" ht="15" customHeight="1" x14ac:dyDescent="0.25">
      <c r="A11" s="73"/>
      <c r="B11" s="84"/>
      <c r="C11" s="20"/>
      <c r="D11" s="5"/>
      <c r="E11" s="5"/>
      <c r="F11" s="5"/>
      <c r="G11" s="5"/>
      <c r="H11" s="5"/>
      <c r="I11" s="5"/>
      <c r="J11" s="5"/>
      <c r="K11" s="5"/>
      <c r="L11" s="5"/>
      <c r="M11" s="5"/>
      <c r="N11" s="79">
        <f t="shared" ref="N11:N74" si="1">SUM(D11:M11)</f>
        <v>0</v>
      </c>
      <c r="O11" s="225"/>
      <c r="P11" s="228"/>
      <c r="Q11" s="34"/>
    </row>
    <row r="12" spans="1:17" ht="15" customHeight="1" x14ac:dyDescent="0.25">
      <c r="A12" s="73"/>
      <c r="B12" s="84"/>
      <c r="C12" s="20"/>
      <c r="D12" s="5"/>
      <c r="E12" s="5"/>
      <c r="F12" s="5"/>
      <c r="G12" s="5"/>
      <c r="H12" s="5"/>
      <c r="I12" s="3"/>
      <c r="J12" s="3"/>
      <c r="K12" s="3"/>
      <c r="L12" s="3"/>
      <c r="M12" s="3"/>
      <c r="N12" s="79">
        <f t="shared" si="1"/>
        <v>0</v>
      </c>
      <c r="O12" s="225"/>
      <c r="P12" s="228"/>
      <c r="Q12" s="6"/>
    </row>
    <row r="13" spans="1:17" ht="15" customHeight="1" x14ac:dyDescent="0.25">
      <c r="A13" s="73"/>
      <c r="B13" s="84"/>
      <c r="C13" s="20"/>
      <c r="D13" s="5"/>
      <c r="E13" s="5"/>
      <c r="F13" s="5"/>
      <c r="G13" s="5"/>
      <c r="H13" s="5"/>
      <c r="I13" s="3"/>
      <c r="J13" s="3"/>
      <c r="K13" s="3"/>
      <c r="L13" s="3"/>
      <c r="M13" s="3"/>
      <c r="N13" s="79"/>
      <c r="O13" s="225"/>
      <c r="P13" s="228"/>
      <c r="Q13" s="6"/>
    </row>
    <row r="14" spans="1:17" ht="15" customHeight="1" thickBot="1" x14ac:dyDescent="0.3">
      <c r="A14" s="73"/>
      <c r="B14" s="84"/>
      <c r="C14" s="20"/>
      <c r="D14" s="5"/>
      <c r="E14" s="5"/>
      <c r="F14" s="5"/>
      <c r="G14" s="5"/>
      <c r="H14" s="5"/>
      <c r="I14" s="3"/>
      <c r="J14" s="3"/>
      <c r="K14" s="3"/>
      <c r="L14" s="3"/>
      <c r="M14" s="3"/>
      <c r="N14" s="79">
        <f t="shared" si="1"/>
        <v>0</v>
      </c>
      <c r="O14" s="226"/>
      <c r="P14" s="229"/>
      <c r="Q14" s="34"/>
    </row>
    <row r="15" spans="1:17" ht="15" customHeight="1" x14ac:dyDescent="0.25">
      <c r="A15" s="73"/>
      <c r="B15" s="50" t="s">
        <v>10</v>
      </c>
      <c r="C15" s="14" t="s">
        <v>122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88">
        <v>1</v>
      </c>
      <c r="J15" s="88">
        <v>1</v>
      </c>
      <c r="K15" s="88">
        <v>1</v>
      </c>
      <c r="L15" s="88">
        <v>1</v>
      </c>
      <c r="M15" s="88">
        <v>1</v>
      </c>
      <c r="N15" s="79">
        <f t="shared" si="1"/>
        <v>10</v>
      </c>
      <c r="O15" s="224">
        <f>COUNT(D14:M20)</f>
        <v>20</v>
      </c>
      <c r="P15" s="227">
        <f>SUM(N15:N20)/O15</f>
        <v>1</v>
      </c>
      <c r="Q15" s="6"/>
    </row>
    <row r="16" spans="1:17" ht="15" customHeight="1" x14ac:dyDescent="0.25">
      <c r="A16" s="73"/>
      <c r="B16" s="84"/>
      <c r="C16" s="20" t="s">
        <v>123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  <c r="I16" s="88">
        <v>1</v>
      </c>
      <c r="J16" s="88">
        <v>1</v>
      </c>
      <c r="K16" s="88">
        <v>1</v>
      </c>
      <c r="L16" s="88">
        <v>1</v>
      </c>
      <c r="M16" s="88">
        <v>1</v>
      </c>
      <c r="N16" s="79">
        <f t="shared" si="1"/>
        <v>10</v>
      </c>
      <c r="O16" s="225"/>
      <c r="P16" s="228"/>
      <c r="Q16" s="6"/>
    </row>
    <row r="17" spans="1:17" ht="15" customHeight="1" x14ac:dyDescent="0.25">
      <c r="A17" s="73"/>
      <c r="B17" s="84"/>
      <c r="C17" s="20"/>
      <c r="D17" s="5"/>
      <c r="E17" s="5"/>
      <c r="F17" s="5"/>
      <c r="G17" s="5"/>
      <c r="H17" s="5"/>
      <c r="I17" s="5"/>
      <c r="J17" s="5"/>
      <c r="K17" s="5"/>
      <c r="L17" s="5"/>
      <c r="M17" s="5"/>
      <c r="N17" s="79">
        <f t="shared" si="1"/>
        <v>0</v>
      </c>
      <c r="O17" s="225"/>
      <c r="P17" s="228"/>
      <c r="Q17" s="6"/>
    </row>
    <row r="18" spans="1:17" ht="15" customHeight="1" x14ac:dyDescent="0.25">
      <c r="A18" s="73"/>
      <c r="B18" s="84"/>
      <c r="C18" s="20"/>
      <c r="D18" s="5"/>
      <c r="E18" s="5"/>
      <c r="F18" s="5"/>
      <c r="G18" s="5"/>
      <c r="H18" s="5"/>
      <c r="I18" s="5"/>
      <c r="J18" s="5"/>
      <c r="K18" s="5"/>
      <c r="L18" s="5"/>
      <c r="M18" s="5"/>
      <c r="N18" s="79">
        <f t="shared" si="1"/>
        <v>0</v>
      </c>
      <c r="O18" s="225"/>
      <c r="P18" s="228"/>
      <c r="Q18" s="34"/>
    </row>
    <row r="19" spans="1:17" ht="15" customHeight="1" x14ac:dyDescent="0.25">
      <c r="A19" s="73"/>
      <c r="B19" s="84"/>
      <c r="C19" s="20"/>
      <c r="D19" s="5"/>
      <c r="E19" s="5"/>
      <c r="F19" s="5"/>
      <c r="G19" s="5"/>
      <c r="H19" s="5"/>
      <c r="I19" s="5"/>
      <c r="J19" s="5"/>
      <c r="K19" s="5"/>
      <c r="L19" s="5"/>
      <c r="M19" s="5"/>
      <c r="N19" s="79">
        <f t="shared" si="1"/>
        <v>0</v>
      </c>
      <c r="O19" s="225"/>
      <c r="P19" s="228"/>
      <c r="Q19" s="34"/>
    </row>
    <row r="20" spans="1:17" ht="15.75" customHeight="1" thickBot="1" x14ac:dyDescent="0.3">
      <c r="A20" s="73"/>
      <c r="B20" s="52"/>
      <c r="C20" s="20"/>
      <c r="D20" s="5"/>
      <c r="E20" s="5"/>
      <c r="F20" s="5"/>
      <c r="G20" s="5"/>
      <c r="H20" s="5"/>
      <c r="I20" s="5"/>
      <c r="J20" s="5"/>
      <c r="K20" s="5"/>
      <c r="L20" s="5"/>
      <c r="M20" s="5"/>
      <c r="N20" s="79">
        <f t="shared" si="1"/>
        <v>0</v>
      </c>
      <c r="O20" s="226"/>
      <c r="P20" s="229"/>
      <c r="Q20" s="6"/>
    </row>
    <row r="21" spans="1:17" ht="15" customHeight="1" x14ac:dyDescent="0.25">
      <c r="A21" s="73"/>
      <c r="B21" s="50" t="s">
        <v>97</v>
      </c>
      <c r="C21" s="14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79">
        <f t="shared" si="1"/>
        <v>0</v>
      </c>
      <c r="O21" s="224">
        <f>COUNT(D20:M26)</f>
        <v>0</v>
      </c>
      <c r="P21" s="227" t="e">
        <f>SUM(N21:N26)/O21</f>
        <v>#DIV/0!</v>
      </c>
      <c r="Q21" s="6"/>
    </row>
    <row r="22" spans="1:17" ht="15" customHeight="1" x14ac:dyDescent="0.25">
      <c r="A22" s="73"/>
      <c r="B22" s="84"/>
      <c r="C22" s="20"/>
      <c r="D22" s="5"/>
      <c r="E22" s="5"/>
      <c r="F22" s="5"/>
      <c r="G22" s="5"/>
      <c r="H22" s="5"/>
      <c r="I22" s="5"/>
      <c r="J22" s="5"/>
      <c r="K22" s="5"/>
      <c r="L22" s="5"/>
      <c r="M22" s="5"/>
      <c r="N22" s="79">
        <f t="shared" si="1"/>
        <v>0</v>
      </c>
      <c r="O22" s="225"/>
      <c r="P22" s="228"/>
      <c r="Q22" s="54"/>
    </row>
    <row r="23" spans="1:17" ht="15" customHeight="1" x14ac:dyDescent="0.25">
      <c r="A23" s="73"/>
      <c r="B23" s="84"/>
      <c r="C23" s="22"/>
      <c r="D23" s="5"/>
      <c r="E23" s="5"/>
      <c r="F23" s="5"/>
      <c r="G23" s="5"/>
      <c r="H23" s="5"/>
      <c r="I23" s="5"/>
      <c r="J23" s="5"/>
      <c r="K23" s="5"/>
      <c r="L23" s="5"/>
      <c r="M23" s="5"/>
      <c r="N23" s="79">
        <f t="shared" si="1"/>
        <v>0</v>
      </c>
      <c r="O23" s="225"/>
      <c r="P23" s="228"/>
      <c r="Q23" s="55"/>
    </row>
    <row r="24" spans="1:17" ht="15" customHeight="1" x14ac:dyDescent="0.25">
      <c r="A24" s="73"/>
      <c r="B24" s="84"/>
      <c r="C24" s="22"/>
      <c r="D24" s="5"/>
      <c r="E24" s="5"/>
      <c r="F24" s="5"/>
      <c r="G24" s="5"/>
      <c r="H24" s="5"/>
      <c r="I24" s="3"/>
      <c r="J24" s="3"/>
      <c r="K24" s="3"/>
      <c r="L24" s="3"/>
      <c r="M24" s="3"/>
      <c r="N24" s="79">
        <f t="shared" si="1"/>
        <v>0</v>
      </c>
      <c r="O24" s="225"/>
      <c r="P24" s="228"/>
      <c r="Q24" s="55"/>
    </row>
    <row r="25" spans="1:17" ht="15" customHeight="1" x14ac:dyDescent="0.25">
      <c r="A25" s="73"/>
      <c r="B25" s="84"/>
      <c r="C25" s="22"/>
      <c r="D25" s="5"/>
      <c r="E25" s="5"/>
      <c r="F25" s="5"/>
      <c r="G25" s="5"/>
      <c r="H25" s="5"/>
      <c r="I25" s="3"/>
      <c r="J25" s="3"/>
      <c r="K25" s="3"/>
      <c r="L25" s="3"/>
      <c r="M25" s="3"/>
      <c r="N25" s="79">
        <f t="shared" si="1"/>
        <v>0</v>
      </c>
      <c r="O25" s="225"/>
      <c r="P25" s="228"/>
      <c r="Q25" s="55"/>
    </row>
    <row r="26" spans="1:17" ht="15.75" customHeight="1" thickBot="1" x14ac:dyDescent="0.3">
      <c r="A26" s="73"/>
      <c r="B26" s="52"/>
      <c r="C26" s="22"/>
      <c r="D26" s="5"/>
      <c r="E26" s="5"/>
      <c r="F26" s="5"/>
      <c r="G26" s="5"/>
      <c r="H26" s="5"/>
      <c r="I26" s="3"/>
      <c r="J26" s="3"/>
      <c r="K26" s="3"/>
      <c r="L26" s="3"/>
      <c r="M26" s="3"/>
      <c r="N26" s="79">
        <f t="shared" si="1"/>
        <v>0</v>
      </c>
      <c r="O26" s="226"/>
      <c r="P26" s="229"/>
      <c r="Q26" s="56"/>
    </row>
    <row r="27" spans="1:17" ht="15" customHeight="1" x14ac:dyDescent="0.25">
      <c r="A27" s="73"/>
      <c r="B27" s="50" t="s">
        <v>13</v>
      </c>
      <c r="C27" s="14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79">
        <f t="shared" si="1"/>
        <v>0</v>
      </c>
      <c r="O27" s="224">
        <f>COUNT(D26:M32)</f>
        <v>0</v>
      </c>
      <c r="P27" s="227" t="e">
        <f>SUM(N27:N32)/O27</f>
        <v>#DIV/0!</v>
      </c>
      <c r="Q27" s="6"/>
    </row>
    <row r="28" spans="1:17" ht="15" customHeight="1" x14ac:dyDescent="0.25">
      <c r="A28" s="73"/>
      <c r="B28" s="84"/>
      <c r="C28" s="20"/>
      <c r="D28" s="5"/>
      <c r="E28" s="5"/>
      <c r="F28" s="5"/>
      <c r="G28" s="5"/>
      <c r="H28" s="5"/>
      <c r="I28" s="5"/>
      <c r="J28" s="5"/>
      <c r="K28" s="5"/>
      <c r="L28" s="5"/>
      <c r="M28" s="5"/>
      <c r="N28" s="79">
        <f t="shared" si="1"/>
        <v>0</v>
      </c>
      <c r="O28" s="225"/>
      <c r="P28" s="228"/>
      <c r="Q28" s="6"/>
    </row>
    <row r="29" spans="1:17" ht="15" customHeight="1" x14ac:dyDescent="0.25">
      <c r="A29" s="73"/>
      <c r="B29" s="84"/>
      <c r="C29" s="20"/>
      <c r="D29" s="5"/>
      <c r="E29" s="5"/>
      <c r="F29" s="5"/>
      <c r="G29" s="5"/>
      <c r="H29" s="5"/>
      <c r="I29" s="5"/>
      <c r="J29" s="5"/>
      <c r="K29" s="5"/>
      <c r="L29" s="5"/>
      <c r="M29" s="5"/>
      <c r="N29" s="79">
        <f t="shared" si="1"/>
        <v>0</v>
      </c>
      <c r="O29" s="225"/>
      <c r="P29" s="228"/>
      <c r="Q29" s="34"/>
    </row>
    <row r="30" spans="1:17" ht="15" customHeight="1" x14ac:dyDescent="0.25">
      <c r="A30" s="73"/>
      <c r="B30" s="84"/>
      <c r="C30" s="20"/>
      <c r="D30" s="5"/>
      <c r="E30" s="5"/>
      <c r="F30" s="5"/>
      <c r="G30" s="5"/>
      <c r="H30" s="5"/>
      <c r="I30" s="5"/>
      <c r="J30" s="5"/>
      <c r="K30" s="5"/>
      <c r="L30" s="5"/>
      <c r="M30" s="5"/>
      <c r="N30" s="79">
        <f t="shared" si="1"/>
        <v>0</v>
      </c>
      <c r="O30" s="225"/>
      <c r="P30" s="228"/>
      <c r="Q30" s="34"/>
    </row>
    <row r="31" spans="1:17" ht="15" customHeight="1" x14ac:dyDescent="0.25">
      <c r="A31" s="73"/>
      <c r="B31" s="84"/>
      <c r="C31" s="20"/>
      <c r="D31" s="5"/>
      <c r="E31" s="5"/>
      <c r="F31" s="5"/>
      <c r="G31" s="5"/>
      <c r="H31" s="5"/>
      <c r="I31" s="3"/>
      <c r="J31" s="3"/>
      <c r="K31" s="3"/>
      <c r="L31" s="3"/>
      <c r="M31" s="3"/>
      <c r="N31" s="79">
        <f t="shared" si="1"/>
        <v>0</v>
      </c>
      <c r="O31" s="225"/>
      <c r="P31" s="228"/>
      <c r="Q31" s="34"/>
    </row>
    <row r="32" spans="1:17" ht="15.75" customHeight="1" thickBot="1" x14ac:dyDescent="0.3">
      <c r="A32" s="73"/>
      <c r="B32" s="52"/>
      <c r="C32" s="20"/>
      <c r="D32" s="5"/>
      <c r="E32" s="5"/>
      <c r="F32" s="5"/>
      <c r="G32" s="5"/>
      <c r="H32" s="5"/>
      <c r="I32" s="3"/>
      <c r="J32" s="3"/>
      <c r="K32" s="3"/>
      <c r="L32" s="3"/>
      <c r="M32" s="3"/>
      <c r="N32" s="79">
        <f t="shared" si="1"/>
        <v>0</v>
      </c>
      <c r="O32" s="226"/>
      <c r="P32" s="229"/>
      <c r="Q32" s="6"/>
    </row>
    <row r="33" spans="1:17" ht="15" customHeight="1" x14ac:dyDescent="0.25">
      <c r="A33" s="73"/>
      <c r="B33" s="50" t="s">
        <v>15</v>
      </c>
      <c r="C33" s="18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79">
        <f t="shared" si="1"/>
        <v>0</v>
      </c>
      <c r="O33" s="224">
        <f>COUNT(D32:M38)</f>
        <v>0</v>
      </c>
      <c r="P33" s="227" t="e">
        <f>SUM(N33:N38)/O33</f>
        <v>#DIV/0!</v>
      </c>
      <c r="Q33" s="6"/>
    </row>
    <row r="34" spans="1:17" ht="15" customHeight="1" x14ac:dyDescent="0.25">
      <c r="A34" s="73"/>
      <c r="B34" s="84"/>
      <c r="C34" s="20"/>
      <c r="D34" s="5"/>
      <c r="E34" s="5"/>
      <c r="F34" s="5"/>
      <c r="G34" s="5"/>
      <c r="H34" s="5"/>
      <c r="I34" s="5"/>
      <c r="J34" s="5"/>
      <c r="K34" s="5"/>
      <c r="L34" s="5"/>
      <c r="M34" s="5"/>
      <c r="N34" s="79">
        <f t="shared" si="1"/>
        <v>0</v>
      </c>
      <c r="O34" s="225"/>
      <c r="P34" s="228"/>
      <c r="Q34" s="34"/>
    </row>
    <row r="35" spans="1:17" ht="15" customHeight="1" x14ac:dyDescent="0.25">
      <c r="A35" s="73"/>
      <c r="B35" s="84"/>
      <c r="C35" s="20"/>
      <c r="D35" s="5"/>
      <c r="E35" s="5"/>
      <c r="F35" s="5"/>
      <c r="G35" s="5"/>
      <c r="H35" s="5"/>
      <c r="I35" s="5"/>
      <c r="J35" s="5"/>
      <c r="K35" s="5"/>
      <c r="L35" s="5"/>
      <c r="M35" s="5"/>
      <c r="N35" s="79">
        <f t="shared" si="1"/>
        <v>0</v>
      </c>
      <c r="O35" s="225"/>
      <c r="P35" s="228"/>
      <c r="Q35" s="34"/>
    </row>
    <row r="36" spans="1:17" ht="15" customHeight="1" x14ac:dyDescent="0.25">
      <c r="A36" s="73"/>
      <c r="B36" s="84"/>
      <c r="C36" s="20"/>
      <c r="D36" s="5"/>
      <c r="E36" s="5"/>
      <c r="F36" s="5"/>
      <c r="G36" s="5"/>
      <c r="H36" s="5"/>
      <c r="I36" s="5"/>
      <c r="J36" s="5"/>
      <c r="K36" s="5"/>
      <c r="L36" s="5"/>
      <c r="M36" s="5"/>
      <c r="N36" s="79">
        <f t="shared" si="1"/>
        <v>0</v>
      </c>
      <c r="O36" s="225"/>
      <c r="P36" s="228"/>
      <c r="Q36" s="34"/>
    </row>
    <row r="37" spans="1:17" ht="15" customHeight="1" x14ac:dyDescent="0.25">
      <c r="A37" s="73"/>
      <c r="B37" s="84"/>
      <c r="C37" s="23"/>
      <c r="D37" s="5"/>
      <c r="E37" s="5"/>
      <c r="F37" s="5"/>
      <c r="G37" s="5"/>
      <c r="H37" s="5"/>
      <c r="I37" s="5"/>
      <c r="J37" s="5"/>
      <c r="K37" s="5"/>
      <c r="L37" s="5"/>
      <c r="M37" s="5"/>
      <c r="N37" s="79">
        <f t="shared" si="1"/>
        <v>0</v>
      </c>
      <c r="O37" s="225"/>
      <c r="P37" s="228"/>
      <c r="Q37" s="34"/>
    </row>
    <row r="38" spans="1:17" ht="15.75" customHeight="1" thickBot="1" x14ac:dyDescent="0.3">
      <c r="A38" s="73"/>
      <c r="B38" s="52"/>
      <c r="C38" s="23"/>
      <c r="D38" s="5"/>
      <c r="E38" s="5"/>
      <c r="F38" s="5"/>
      <c r="G38" s="5"/>
      <c r="H38" s="5"/>
      <c r="I38" s="5"/>
      <c r="J38" s="5"/>
      <c r="K38" s="5"/>
      <c r="L38" s="5"/>
      <c r="M38" s="5"/>
      <c r="N38" s="79">
        <f t="shared" si="1"/>
        <v>0</v>
      </c>
      <c r="O38" s="226"/>
      <c r="P38" s="229"/>
      <c r="Q38" s="6"/>
    </row>
    <row r="39" spans="1:17" ht="15" customHeight="1" x14ac:dyDescent="0.25">
      <c r="A39" s="73"/>
      <c r="B39" s="50" t="s">
        <v>98</v>
      </c>
      <c r="C39" s="18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79">
        <f t="shared" si="1"/>
        <v>0</v>
      </c>
      <c r="O39" s="224">
        <f>COUNT(D38:M44)</f>
        <v>0</v>
      </c>
      <c r="P39" s="227" t="e">
        <f>SUM(N39:N44)/O39</f>
        <v>#DIV/0!</v>
      </c>
      <c r="Q39" s="6"/>
    </row>
    <row r="40" spans="1:17" ht="15" customHeight="1" x14ac:dyDescent="0.25">
      <c r="A40" s="73"/>
      <c r="B40" s="84"/>
      <c r="C40" s="23"/>
      <c r="D40" s="5"/>
      <c r="E40" s="5"/>
      <c r="F40" s="5"/>
      <c r="G40" s="5"/>
      <c r="H40" s="5"/>
      <c r="I40" s="5"/>
      <c r="J40" s="5"/>
      <c r="K40" s="5"/>
      <c r="L40" s="5"/>
      <c r="M40" s="5"/>
      <c r="N40" s="79">
        <f t="shared" si="1"/>
        <v>0</v>
      </c>
      <c r="O40" s="225"/>
      <c r="P40" s="228"/>
      <c r="Q40" s="34"/>
    </row>
    <row r="41" spans="1:17" ht="15" customHeight="1" x14ac:dyDescent="0.25">
      <c r="A41" s="73"/>
      <c r="B41" s="84"/>
      <c r="C41" s="23"/>
      <c r="D41" s="5"/>
      <c r="E41" s="5"/>
      <c r="F41" s="5"/>
      <c r="G41" s="5"/>
      <c r="H41" s="5"/>
      <c r="I41" s="5"/>
      <c r="J41" s="5"/>
      <c r="K41" s="5"/>
      <c r="L41" s="5"/>
      <c r="M41" s="5"/>
      <c r="N41" s="79">
        <f t="shared" si="1"/>
        <v>0</v>
      </c>
      <c r="O41" s="225"/>
      <c r="P41" s="228"/>
      <c r="Q41" s="6"/>
    </row>
    <row r="42" spans="1:17" ht="15" customHeight="1" x14ac:dyDescent="0.25">
      <c r="A42" s="73"/>
      <c r="B42" s="84"/>
      <c r="C42" s="23"/>
      <c r="D42" s="5"/>
      <c r="E42" s="5"/>
      <c r="F42" s="5"/>
      <c r="G42" s="5"/>
      <c r="H42" s="5"/>
      <c r="I42" s="5"/>
      <c r="J42" s="5"/>
      <c r="K42" s="5"/>
      <c r="L42" s="5"/>
      <c r="M42" s="5"/>
      <c r="N42" s="79">
        <f t="shared" si="1"/>
        <v>0</v>
      </c>
      <c r="O42" s="225"/>
      <c r="P42" s="228"/>
      <c r="Q42" s="34"/>
    </row>
    <row r="43" spans="1:17" ht="15" customHeight="1" x14ac:dyDescent="0.25">
      <c r="A43" s="73"/>
      <c r="B43" s="84"/>
      <c r="C43" s="23"/>
      <c r="D43" s="5"/>
      <c r="E43" s="5"/>
      <c r="F43" s="5"/>
      <c r="G43" s="5"/>
      <c r="H43" s="5"/>
      <c r="I43" s="5"/>
      <c r="J43" s="5"/>
      <c r="K43" s="5"/>
      <c r="L43" s="5"/>
      <c r="M43" s="5"/>
      <c r="N43" s="79">
        <f t="shared" si="1"/>
        <v>0</v>
      </c>
      <c r="O43" s="225"/>
      <c r="P43" s="228"/>
      <c r="Q43" s="6"/>
    </row>
    <row r="44" spans="1:17" ht="15.75" customHeight="1" thickBot="1" x14ac:dyDescent="0.3">
      <c r="A44" s="73"/>
      <c r="B44" s="52"/>
      <c r="C44" s="23"/>
      <c r="D44" s="5"/>
      <c r="E44" s="5"/>
      <c r="F44" s="5"/>
      <c r="G44" s="5"/>
      <c r="H44" s="5"/>
      <c r="I44" s="5"/>
      <c r="J44" s="5"/>
      <c r="K44" s="5"/>
      <c r="L44" s="5"/>
      <c r="M44" s="5"/>
      <c r="N44" s="79">
        <f t="shared" si="1"/>
        <v>0</v>
      </c>
      <c r="O44" s="226"/>
      <c r="P44" s="229"/>
      <c r="Q44" s="6"/>
    </row>
    <row r="45" spans="1:17" ht="15" customHeight="1" x14ac:dyDescent="0.25">
      <c r="A45" s="73"/>
      <c r="B45" s="50" t="s">
        <v>20</v>
      </c>
      <c r="C45" s="18" t="s">
        <v>174</v>
      </c>
      <c r="D45" s="11">
        <v>0</v>
      </c>
      <c r="E45" s="11">
        <v>0</v>
      </c>
      <c r="F45" s="11">
        <v>0</v>
      </c>
      <c r="G45" s="11">
        <v>0</v>
      </c>
      <c r="H45" s="11">
        <v>1</v>
      </c>
      <c r="I45" s="11">
        <v>0</v>
      </c>
      <c r="J45" s="11">
        <v>0</v>
      </c>
      <c r="K45" s="11">
        <v>1</v>
      </c>
      <c r="L45" s="11">
        <v>0</v>
      </c>
      <c r="M45" s="11">
        <v>0</v>
      </c>
      <c r="N45" s="79">
        <f t="shared" si="1"/>
        <v>2</v>
      </c>
      <c r="O45" s="224">
        <f>COUNT(D44:M50)</f>
        <v>10</v>
      </c>
      <c r="P45" s="227">
        <f>SUM(N45:N50)/O45</f>
        <v>0.2</v>
      </c>
      <c r="Q45" s="6"/>
    </row>
    <row r="46" spans="1:17" ht="15" customHeight="1" x14ac:dyDescent="0.25">
      <c r="A46" s="73"/>
      <c r="B46" s="84"/>
      <c r="C46" s="20"/>
      <c r="D46" s="5"/>
      <c r="E46" s="5"/>
      <c r="F46" s="5"/>
      <c r="G46" s="5"/>
      <c r="H46" s="5"/>
      <c r="I46" s="5"/>
      <c r="J46" s="5"/>
      <c r="K46" s="5"/>
      <c r="L46" s="5"/>
      <c r="M46" s="5"/>
      <c r="N46" s="79">
        <f t="shared" si="1"/>
        <v>0</v>
      </c>
      <c r="O46" s="225"/>
      <c r="P46" s="228"/>
      <c r="Q46" s="34"/>
    </row>
    <row r="47" spans="1:17" ht="15" customHeight="1" x14ac:dyDescent="0.25">
      <c r="A47" s="73"/>
      <c r="B47" s="84"/>
      <c r="C47" s="20"/>
      <c r="D47" s="5"/>
      <c r="E47" s="5"/>
      <c r="F47" s="5"/>
      <c r="G47" s="5"/>
      <c r="H47" s="5"/>
      <c r="I47" s="5"/>
      <c r="J47" s="5"/>
      <c r="K47" s="5"/>
      <c r="L47" s="5"/>
      <c r="M47" s="5"/>
      <c r="N47" s="79">
        <f t="shared" si="1"/>
        <v>0</v>
      </c>
      <c r="O47" s="225"/>
      <c r="P47" s="228"/>
      <c r="Q47" s="34"/>
    </row>
    <row r="48" spans="1:17" ht="15" customHeight="1" x14ac:dyDescent="0.25">
      <c r="A48" s="73"/>
      <c r="B48" s="84"/>
      <c r="C48" s="20"/>
      <c r="D48" s="5"/>
      <c r="E48" s="5"/>
      <c r="F48" s="5"/>
      <c r="G48" s="5"/>
      <c r="H48" s="5"/>
      <c r="I48" s="3"/>
      <c r="J48" s="3"/>
      <c r="K48" s="3"/>
      <c r="L48" s="3"/>
      <c r="M48" s="3"/>
      <c r="N48" s="79">
        <f t="shared" si="1"/>
        <v>0</v>
      </c>
      <c r="O48" s="225"/>
      <c r="P48" s="228"/>
      <c r="Q48" s="6"/>
    </row>
    <row r="49" spans="1:17" ht="15" customHeight="1" x14ac:dyDescent="0.25">
      <c r="A49" s="73"/>
      <c r="B49" s="84"/>
      <c r="C49" s="20"/>
      <c r="D49" s="5"/>
      <c r="E49" s="5"/>
      <c r="F49" s="5"/>
      <c r="G49" s="5"/>
      <c r="H49" s="5"/>
      <c r="I49" s="3"/>
      <c r="J49" s="3"/>
      <c r="K49" s="3"/>
      <c r="L49" s="3"/>
      <c r="M49" s="3"/>
      <c r="N49" s="79">
        <f t="shared" si="1"/>
        <v>0</v>
      </c>
      <c r="O49" s="225"/>
      <c r="P49" s="228"/>
      <c r="Q49" s="6"/>
    </row>
    <row r="50" spans="1:17" ht="15.75" customHeight="1" thickBot="1" x14ac:dyDescent="0.3">
      <c r="A50" s="73"/>
      <c r="B50" s="52"/>
      <c r="C50" s="20"/>
      <c r="D50" s="5"/>
      <c r="E50" s="5"/>
      <c r="F50" s="5"/>
      <c r="G50" s="5"/>
      <c r="H50" s="5"/>
      <c r="I50" s="3"/>
      <c r="J50" s="3"/>
      <c r="K50" s="3"/>
      <c r="L50" s="3"/>
      <c r="M50" s="3"/>
      <c r="N50" s="79">
        <f t="shared" si="1"/>
        <v>0</v>
      </c>
      <c r="O50" s="226"/>
      <c r="P50" s="229"/>
      <c r="Q50" s="6"/>
    </row>
    <row r="51" spans="1:17" ht="15" customHeight="1" x14ac:dyDescent="0.25">
      <c r="A51" s="73"/>
      <c r="B51" s="50" t="s">
        <v>107</v>
      </c>
      <c r="C51" s="14" t="s">
        <v>136</v>
      </c>
      <c r="D51" s="11">
        <v>1</v>
      </c>
      <c r="E51" s="11">
        <v>1</v>
      </c>
      <c r="F51" s="11">
        <v>1</v>
      </c>
      <c r="G51" s="11">
        <v>1</v>
      </c>
      <c r="H51" s="11">
        <v>1</v>
      </c>
      <c r="I51" s="11">
        <v>1</v>
      </c>
      <c r="J51" s="11">
        <v>1</v>
      </c>
      <c r="K51" s="11">
        <v>1</v>
      </c>
      <c r="L51" s="11">
        <v>1</v>
      </c>
      <c r="M51" s="11">
        <v>1</v>
      </c>
      <c r="N51" s="79">
        <f t="shared" si="1"/>
        <v>10</v>
      </c>
      <c r="O51" s="224">
        <f>COUNT(D50:M56)</f>
        <v>10</v>
      </c>
      <c r="P51" s="227">
        <f>SUM(N51:N56)/O51</f>
        <v>1</v>
      </c>
      <c r="Q51" s="6"/>
    </row>
    <row r="52" spans="1:17" ht="15" customHeight="1" x14ac:dyDescent="0.25">
      <c r="A52" s="73"/>
      <c r="B52" s="84"/>
      <c r="C52" s="20"/>
      <c r="D52" s="5"/>
      <c r="E52" s="5"/>
      <c r="F52" s="5"/>
      <c r="G52" s="5"/>
      <c r="H52" s="5"/>
      <c r="I52" s="5"/>
      <c r="J52" s="5"/>
      <c r="K52" s="5"/>
      <c r="L52" s="5"/>
      <c r="M52" s="5"/>
      <c r="N52" s="79">
        <f t="shared" si="1"/>
        <v>0</v>
      </c>
      <c r="O52" s="225"/>
      <c r="P52" s="228"/>
      <c r="Q52" s="6"/>
    </row>
    <row r="53" spans="1:17" ht="15" customHeight="1" x14ac:dyDescent="0.25">
      <c r="A53" s="73"/>
      <c r="B53" s="84"/>
      <c r="C53" s="20"/>
      <c r="D53" s="5"/>
      <c r="E53" s="5"/>
      <c r="F53" s="5"/>
      <c r="G53" s="5"/>
      <c r="H53" s="5"/>
      <c r="I53" s="5"/>
      <c r="J53" s="5"/>
      <c r="K53" s="5"/>
      <c r="L53" s="5"/>
      <c r="M53" s="5"/>
      <c r="N53" s="79">
        <f t="shared" si="1"/>
        <v>0</v>
      </c>
      <c r="O53" s="225"/>
      <c r="P53" s="228"/>
      <c r="Q53" s="6"/>
    </row>
    <row r="54" spans="1:17" ht="15" customHeight="1" x14ac:dyDescent="0.25">
      <c r="A54" s="73"/>
      <c r="B54" s="84"/>
      <c r="C54" s="20"/>
      <c r="D54" s="5"/>
      <c r="E54" s="5"/>
      <c r="F54" s="5"/>
      <c r="G54" s="5"/>
      <c r="H54" s="5"/>
      <c r="I54" s="3"/>
      <c r="J54" s="3"/>
      <c r="K54" s="3"/>
      <c r="L54" s="3"/>
      <c r="M54" s="3"/>
      <c r="N54" s="79">
        <f t="shared" si="1"/>
        <v>0</v>
      </c>
      <c r="O54" s="225"/>
      <c r="P54" s="228"/>
      <c r="Q54" s="6"/>
    </row>
    <row r="55" spans="1:17" ht="15" customHeight="1" x14ac:dyDescent="0.25">
      <c r="A55" s="73"/>
      <c r="B55" s="84"/>
      <c r="C55" s="20"/>
      <c r="D55" s="5"/>
      <c r="E55" s="5"/>
      <c r="F55" s="5"/>
      <c r="G55" s="5"/>
      <c r="H55" s="5"/>
      <c r="I55" s="3"/>
      <c r="J55" s="3"/>
      <c r="K55" s="3"/>
      <c r="L55" s="3"/>
      <c r="M55" s="3"/>
      <c r="N55" s="79">
        <f t="shared" si="1"/>
        <v>0</v>
      </c>
      <c r="O55" s="225"/>
      <c r="P55" s="228"/>
      <c r="Q55" s="6"/>
    </row>
    <row r="56" spans="1:17" ht="15.75" customHeight="1" thickBot="1" x14ac:dyDescent="0.3">
      <c r="A56" s="73"/>
      <c r="B56" s="52"/>
      <c r="C56" s="20"/>
      <c r="D56" s="5"/>
      <c r="E56" s="5"/>
      <c r="F56" s="5"/>
      <c r="G56" s="5"/>
      <c r="H56" s="5"/>
      <c r="I56" s="3"/>
      <c r="J56" s="3"/>
      <c r="K56" s="3"/>
      <c r="L56" s="3"/>
      <c r="M56" s="3"/>
      <c r="N56" s="79">
        <f t="shared" si="1"/>
        <v>0</v>
      </c>
      <c r="O56" s="226"/>
      <c r="P56" s="229"/>
      <c r="Q56" s="6"/>
    </row>
    <row r="57" spans="1:17" ht="15" customHeight="1" x14ac:dyDescent="0.25">
      <c r="A57" s="73"/>
      <c r="B57" s="50" t="s">
        <v>76</v>
      </c>
      <c r="C57" s="14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79">
        <f t="shared" si="1"/>
        <v>0</v>
      </c>
      <c r="O57" s="224">
        <f>COUNT(D56:M62)</f>
        <v>0</v>
      </c>
      <c r="P57" s="227" t="e">
        <f>SUM(N57:N62)/O57</f>
        <v>#DIV/0!</v>
      </c>
      <c r="Q57" s="6"/>
    </row>
    <row r="58" spans="1:17" ht="15" customHeight="1" x14ac:dyDescent="0.25">
      <c r="A58" s="73"/>
      <c r="B58" s="84"/>
      <c r="C58" s="35"/>
      <c r="D58" s="5"/>
      <c r="E58" s="5"/>
      <c r="F58" s="5"/>
      <c r="G58" s="5"/>
      <c r="H58" s="5"/>
      <c r="I58" s="5"/>
      <c r="J58" s="5"/>
      <c r="K58" s="5"/>
      <c r="L58" s="5"/>
      <c r="M58" s="5"/>
      <c r="N58" s="79">
        <f t="shared" si="1"/>
        <v>0</v>
      </c>
      <c r="O58" s="225"/>
      <c r="P58" s="228"/>
      <c r="Q58" s="34"/>
    </row>
    <row r="59" spans="1:17" ht="15" customHeight="1" x14ac:dyDescent="0.25">
      <c r="A59" s="73"/>
      <c r="B59" s="84"/>
      <c r="C59" s="35"/>
      <c r="D59" s="5"/>
      <c r="E59" s="5"/>
      <c r="F59" s="5"/>
      <c r="G59" s="5"/>
      <c r="H59" s="5"/>
      <c r="I59" s="5"/>
      <c r="J59" s="5"/>
      <c r="K59" s="5"/>
      <c r="L59" s="5"/>
      <c r="M59" s="5"/>
      <c r="N59" s="79">
        <f t="shared" si="1"/>
        <v>0</v>
      </c>
      <c r="O59" s="225"/>
      <c r="P59" s="228"/>
      <c r="Q59" s="34"/>
    </row>
    <row r="60" spans="1:17" ht="15" customHeight="1" x14ac:dyDescent="0.25">
      <c r="A60" s="73"/>
      <c r="B60" s="84"/>
      <c r="C60" s="35"/>
      <c r="D60" s="5"/>
      <c r="E60" s="5"/>
      <c r="F60" s="5"/>
      <c r="G60" s="5"/>
      <c r="H60" s="5"/>
      <c r="I60" s="3"/>
      <c r="J60" s="3"/>
      <c r="K60" s="3"/>
      <c r="L60" s="3"/>
      <c r="M60" s="3"/>
      <c r="N60" s="79">
        <f t="shared" si="1"/>
        <v>0</v>
      </c>
      <c r="O60" s="225"/>
      <c r="P60" s="228"/>
      <c r="Q60" s="34"/>
    </row>
    <row r="61" spans="1:17" ht="15" customHeight="1" x14ac:dyDescent="0.25">
      <c r="A61" s="73"/>
      <c r="B61" s="84"/>
      <c r="C61" s="35"/>
      <c r="D61" s="5"/>
      <c r="E61" s="5"/>
      <c r="F61" s="5"/>
      <c r="G61" s="5"/>
      <c r="H61" s="5"/>
      <c r="I61" s="3"/>
      <c r="J61" s="3"/>
      <c r="K61" s="3"/>
      <c r="L61" s="3"/>
      <c r="M61" s="3"/>
      <c r="N61" s="79">
        <f t="shared" si="1"/>
        <v>0</v>
      </c>
      <c r="O61" s="225"/>
      <c r="P61" s="228"/>
      <c r="Q61" s="34"/>
    </row>
    <row r="62" spans="1:17" ht="15.75" customHeight="1" thickBot="1" x14ac:dyDescent="0.3">
      <c r="A62" s="73"/>
      <c r="B62" s="52"/>
      <c r="C62" s="35"/>
      <c r="D62" s="5"/>
      <c r="E62" s="5"/>
      <c r="F62" s="5"/>
      <c r="G62" s="5"/>
      <c r="H62" s="5"/>
      <c r="I62" s="3"/>
      <c r="J62" s="3"/>
      <c r="K62" s="3"/>
      <c r="L62" s="3"/>
      <c r="M62" s="3"/>
      <c r="N62" s="79">
        <f t="shared" si="1"/>
        <v>0</v>
      </c>
      <c r="O62" s="226"/>
      <c r="P62" s="229"/>
      <c r="Q62" s="34"/>
    </row>
    <row r="63" spans="1:17" ht="15" customHeight="1" x14ac:dyDescent="0.25">
      <c r="A63" s="73"/>
      <c r="B63" s="50" t="s">
        <v>82</v>
      </c>
      <c r="C63" s="14" t="s">
        <v>124</v>
      </c>
      <c r="D63" s="88">
        <v>1</v>
      </c>
      <c r="E63" s="88">
        <v>1</v>
      </c>
      <c r="F63" s="88">
        <v>1</v>
      </c>
      <c r="G63" s="88">
        <v>1</v>
      </c>
      <c r="H63" s="88">
        <v>1</v>
      </c>
      <c r="I63" s="88">
        <v>1</v>
      </c>
      <c r="J63" s="88">
        <v>1</v>
      </c>
      <c r="K63" s="88">
        <v>1</v>
      </c>
      <c r="L63" s="88">
        <v>1</v>
      </c>
      <c r="M63" s="88">
        <v>1</v>
      </c>
      <c r="N63" s="79">
        <f t="shared" si="1"/>
        <v>10</v>
      </c>
      <c r="O63" s="224">
        <f>COUNT(D62:M68)</f>
        <v>40</v>
      </c>
      <c r="P63" s="227">
        <f>SUM(N63:N68)/O63</f>
        <v>1</v>
      </c>
      <c r="Q63" s="6"/>
    </row>
    <row r="64" spans="1:17" ht="15" customHeight="1" x14ac:dyDescent="0.25">
      <c r="A64" s="73"/>
      <c r="B64" s="84"/>
      <c r="C64" s="20" t="s">
        <v>125</v>
      </c>
      <c r="D64" s="88">
        <v>1</v>
      </c>
      <c r="E64" s="88">
        <v>1</v>
      </c>
      <c r="F64" s="88">
        <v>1</v>
      </c>
      <c r="G64" s="88">
        <v>1</v>
      </c>
      <c r="H64" s="88">
        <v>1</v>
      </c>
      <c r="I64" s="88">
        <v>1</v>
      </c>
      <c r="J64" s="88">
        <v>1</v>
      </c>
      <c r="K64" s="88">
        <v>1</v>
      </c>
      <c r="L64" s="88">
        <v>1</v>
      </c>
      <c r="M64" s="88">
        <v>1</v>
      </c>
      <c r="N64" s="79">
        <f t="shared" si="1"/>
        <v>10</v>
      </c>
      <c r="O64" s="225"/>
      <c r="P64" s="228"/>
      <c r="Q64" s="6"/>
    </row>
    <row r="65" spans="1:17" ht="15" customHeight="1" x14ac:dyDescent="0.25">
      <c r="A65" s="73"/>
      <c r="B65" s="84"/>
      <c r="C65" s="20" t="s">
        <v>126</v>
      </c>
      <c r="D65" s="88">
        <v>1</v>
      </c>
      <c r="E65" s="88">
        <v>1</v>
      </c>
      <c r="F65" s="88">
        <v>1</v>
      </c>
      <c r="G65" s="88">
        <v>1</v>
      </c>
      <c r="H65" s="88">
        <v>1</v>
      </c>
      <c r="I65" s="88">
        <v>1</v>
      </c>
      <c r="J65" s="88">
        <v>1</v>
      </c>
      <c r="K65" s="88">
        <v>1</v>
      </c>
      <c r="L65" s="88">
        <v>1</v>
      </c>
      <c r="M65" s="88">
        <v>1</v>
      </c>
      <c r="N65" s="79">
        <f t="shared" si="1"/>
        <v>10</v>
      </c>
      <c r="O65" s="225"/>
      <c r="P65" s="228"/>
      <c r="Q65" s="6"/>
    </row>
    <row r="66" spans="1:17" ht="15" customHeight="1" x14ac:dyDescent="0.25">
      <c r="A66" s="73"/>
      <c r="B66" s="84"/>
      <c r="C66" s="20" t="s">
        <v>127</v>
      </c>
      <c r="D66" s="88">
        <v>1</v>
      </c>
      <c r="E66" s="88">
        <v>1</v>
      </c>
      <c r="F66" s="88">
        <v>1</v>
      </c>
      <c r="G66" s="88">
        <v>1</v>
      </c>
      <c r="H66" s="88">
        <v>1</v>
      </c>
      <c r="I66" s="89">
        <v>1</v>
      </c>
      <c r="J66" s="89">
        <v>1</v>
      </c>
      <c r="K66" s="89">
        <v>1</v>
      </c>
      <c r="L66" s="89">
        <v>1</v>
      </c>
      <c r="M66" s="89">
        <v>1</v>
      </c>
      <c r="N66" s="79">
        <f t="shared" si="1"/>
        <v>10</v>
      </c>
      <c r="O66" s="225"/>
      <c r="P66" s="228"/>
      <c r="Q66" s="6"/>
    </row>
    <row r="67" spans="1:17" ht="15" customHeight="1" x14ac:dyDescent="0.25">
      <c r="A67" s="73"/>
      <c r="B67" s="84"/>
      <c r="C67" s="20"/>
      <c r="D67" s="5"/>
      <c r="E67" s="5"/>
      <c r="F67" s="5"/>
      <c r="G67" s="5"/>
      <c r="H67" s="5"/>
      <c r="I67" s="3"/>
      <c r="J67" s="3"/>
      <c r="K67" s="3"/>
      <c r="L67" s="3"/>
      <c r="M67" s="3"/>
      <c r="N67" s="79">
        <f t="shared" si="1"/>
        <v>0</v>
      </c>
      <c r="O67" s="225"/>
      <c r="P67" s="228"/>
      <c r="Q67" s="6"/>
    </row>
    <row r="68" spans="1:17" ht="15.75" customHeight="1" thickBot="1" x14ac:dyDescent="0.3">
      <c r="A68" s="73"/>
      <c r="B68" s="52"/>
      <c r="C68" s="20"/>
      <c r="D68" s="5"/>
      <c r="E68" s="5"/>
      <c r="F68" s="5"/>
      <c r="G68" s="5"/>
      <c r="H68" s="5"/>
      <c r="I68" s="3"/>
      <c r="J68" s="3"/>
      <c r="K68" s="3"/>
      <c r="L68" s="3"/>
      <c r="M68" s="3"/>
      <c r="N68" s="79">
        <f t="shared" si="1"/>
        <v>0</v>
      </c>
      <c r="O68" s="226"/>
      <c r="P68" s="229"/>
      <c r="Q68" s="6"/>
    </row>
    <row r="69" spans="1:17" ht="15" customHeight="1" x14ac:dyDescent="0.25">
      <c r="A69" s="73"/>
      <c r="B69" s="50" t="s">
        <v>61</v>
      </c>
      <c r="C69" s="18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79">
        <f t="shared" si="1"/>
        <v>0</v>
      </c>
      <c r="O69" s="224">
        <f>COUNT(D68:M74)</f>
        <v>0</v>
      </c>
      <c r="P69" s="227" t="e">
        <f>SUM(N69:N74)/O69</f>
        <v>#DIV/0!</v>
      </c>
      <c r="Q69" s="6"/>
    </row>
    <row r="70" spans="1:17" ht="15" customHeight="1" x14ac:dyDescent="0.25">
      <c r="A70" s="73"/>
      <c r="B70" s="84"/>
      <c r="C70" s="23"/>
      <c r="D70" s="5"/>
      <c r="E70" s="5"/>
      <c r="F70" s="5"/>
      <c r="G70" s="5"/>
      <c r="H70" s="5"/>
      <c r="I70" s="5"/>
      <c r="J70" s="5"/>
      <c r="K70" s="5"/>
      <c r="L70" s="5"/>
      <c r="M70" s="5"/>
      <c r="N70" s="79">
        <f t="shared" si="1"/>
        <v>0</v>
      </c>
      <c r="O70" s="225"/>
      <c r="P70" s="228"/>
      <c r="Q70" s="6"/>
    </row>
    <row r="71" spans="1:17" ht="15" customHeight="1" x14ac:dyDescent="0.25">
      <c r="A71" s="73"/>
      <c r="B71" s="84"/>
      <c r="C71" s="23"/>
      <c r="D71" s="5"/>
      <c r="E71" s="5"/>
      <c r="F71" s="5"/>
      <c r="G71" s="5"/>
      <c r="H71" s="5"/>
      <c r="I71" s="5"/>
      <c r="J71" s="5"/>
      <c r="K71" s="5"/>
      <c r="L71" s="5"/>
      <c r="M71" s="5"/>
      <c r="N71" s="79">
        <f t="shared" si="1"/>
        <v>0</v>
      </c>
      <c r="O71" s="225"/>
      <c r="P71" s="228"/>
      <c r="Q71" s="6"/>
    </row>
    <row r="72" spans="1:17" ht="15" customHeight="1" x14ac:dyDescent="0.25">
      <c r="A72" s="73"/>
      <c r="B72" s="84"/>
      <c r="C72" s="23"/>
      <c r="D72" s="5"/>
      <c r="E72" s="5"/>
      <c r="F72" s="5"/>
      <c r="G72" s="5"/>
      <c r="H72" s="5"/>
      <c r="I72" s="3"/>
      <c r="J72" s="3"/>
      <c r="K72" s="3"/>
      <c r="L72" s="3"/>
      <c r="M72" s="3"/>
      <c r="N72" s="79">
        <f t="shared" si="1"/>
        <v>0</v>
      </c>
      <c r="O72" s="225"/>
      <c r="P72" s="228"/>
      <c r="Q72" s="6"/>
    </row>
    <row r="73" spans="1:17" ht="15" customHeight="1" x14ac:dyDescent="0.25">
      <c r="A73" s="73"/>
      <c r="B73" s="84"/>
      <c r="C73" s="23"/>
      <c r="D73" s="5"/>
      <c r="E73" s="5"/>
      <c r="F73" s="5"/>
      <c r="G73" s="5"/>
      <c r="H73" s="5"/>
      <c r="I73" s="3"/>
      <c r="J73" s="3"/>
      <c r="K73" s="3"/>
      <c r="L73" s="3"/>
      <c r="M73" s="3"/>
      <c r="N73" s="79">
        <f t="shared" si="1"/>
        <v>0</v>
      </c>
      <c r="O73" s="225"/>
      <c r="P73" s="228"/>
      <c r="Q73" s="34"/>
    </row>
    <row r="74" spans="1:17" ht="15.75" customHeight="1" thickBot="1" x14ac:dyDescent="0.3">
      <c r="A74" s="73"/>
      <c r="B74" s="52"/>
      <c r="C74" s="23"/>
      <c r="D74" s="5"/>
      <c r="E74" s="5"/>
      <c r="F74" s="5"/>
      <c r="G74" s="5"/>
      <c r="H74" s="5"/>
      <c r="I74" s="3"/>
      <c r="J74" s="3"/>
      <c r="K74" s="3"/>
      <c r="L74" s="3"/>
      <c r="M74" s="3"/>
      <c r="N74" s="79">
        <f t="shared" si="1"/>
        <v>0</v>
      </c>
      <c r="O74" s="226"/>
      <c r="P74" s="229"/>
      <c r="Q74" s="34"/>
    </row>
    <row r="75" spans="1:17" ht="15" customHeight="1" x14ac:dyDescent="0.25">
      <c r="A75" s="73"/>
      <c r="B75" s="50" t="s">
        <v>99</v>
      </c>
      <c r="C75" s="20"/>
      <c r="D75" s="11"/>
      <c r="E75" s="11"/>
      <c r="F75" s="11"/>
      <c r="G75" s="11"/>
      <c r="H75" s="11"/>
      <c r="I75" s="12"/>
      <c r="J75" s="12"/>
      <c r="K75" s="12"/>
      <c r="L75" s="12"/>
      <c r="M75" s="12"/>
      <c r="N75" s="79">
        <f t="shared" ref="N75:N138" si="2">SUM(D75:M75)</f>
        <v>0</v>
      </c>
      <c r="O75" s="224">
        <f>COUNT(D74:M80)</f>
        <v>0</v>
      </c>
      <c r="P75" s="227" t="e">
        <f>SUM(N75:N80)/O75</f>
        <v>#DIV/0!</v>
      </c>
      <c r="Q75" s="6"/>
    </row>
    <row r="76" spans="1:17" ht="15" customHeight="1" x14ac:dyDescent="0.25">
      <c r="A76" s="73"/>
      <c r="B76" s="84"/>
      <c r="C76" s="20"/>
      <c r="D76" s="5"/>
      <c r="E76" s="5"/>
      <c r="F76" s="5"/>
      <c r="G76" s="5"/>
      <c r="H76" s="5"/>
      <c r="I76" s="3"/>
      <c r="J76" s="3"/>
      <c r="K76" s="3"/>
      <c r="L76" s="3"/>
      <c r="M76" s="3"/>
      <c r="N76" s="79">
        <f t="shared" si="2"/>
        <v>0</v>
      </c>
      <c r="O76" s="225"/>
      <c r="P76" s="228"/>
      <c r="Q76" s="54"/>
    </row>
    <row r="77" spans="1:17" ht="15" customHeight="1" x14ac:dyDescent="0.25">
      <c r="A77" s="73"/>
      <c r="B77" s="84"/>
      <c r="C77" s="20"/>
      <c r="D77" s="5"/>
      <c r="E77" s="5"/>
      <c r="F77" s="5"/>
      <c r="G77" s="5"/>
      <c r="H77" s="5"/>
      <c r="I77" s="3"/>
      <c r="J77" s="3"/>
      <c r="K77" s="3"/>
      <c r="L77" s="3"/>
      <c r="M77" s="3"/>
      <c r="N77" s="79">
        <f t="shared" si="2"/>
        <v>0</v>
      </c>
      <c r="O77" s="225"/>
      <c r="P77" s="228"/>
      <c r="Q77" s="55"/>
    </row>
    <row r="78" spans="1:17" ht="15" customHeight="1" x14ac:dyDescent="0.25">
      <c r="A78" s="73"/>
      <c r="B78" s="84"/>
      <c r="C78" s="20"/>
      <c r="D78" s="5"/>
      <c r="E78" s="5"/>
      <c r="F78" s="5"/>
      <c r="G78" s="5"/>
      <c r="H78" s="5"/>
      <c r="I78" s="3"/>
      <c r="J78" s="3"/>
      <c r="K78" s="3"/>
      <c r="L78" s="3"/>
      <c r="M78" s="3"/>
      <c r="N78" s="79">
        <f t="shared" si="2"/>
        <v>0</v>
      </c>
      <c r="O78" s="225"/>
      <c r="P78" s="228"/>
      <c r="Q78" s="55"/>
    </row>
    <row r="79" spans="1:17" ht="15" customHeight="1" x14ac:dyDescent="0.25">
      <c r="A79" s="73"/>
      <c r="B79" s="84"/>
      <c r="C79" s="20"/>
      <c r="D79" s="5"/>
      <c r="E79" s="5"/>
      <c r="F79" s="5"/>
      <c r="G79" s="5"/>
      <c r="H79" s="5"/>
      <c r="I79" s="3"/>
      <c r="J79" s="3"/>
      <c r="K79" s="3"/>
      <c r="L79" s="3"/>
      <c r="M79" s="3"/>
      <c r="N79" s="79">
        <f t="shared" si="2"/>
        <v>0</v>
      </c>
      <c r="O79" s="225"/>
      <c r="P79" s="228"/>
      <c r="Q79" s="55"/>
    </row>
    <row r="80" spans="1:17" ht="15.75" customHeight="1" thickBot="1" x14ac:dyDescent="0.3">
      <c r="A80" s="73"/>
      <c r="B80" s="52"/>
      <c r="C80" s="20"/>
      <c r="D80" s="5"/>
      <c r="E80" s="5"/>
      <c r="F80" s="5"/>
      <c r="G80" s="5"/>
      <c r="H80" s="5"/>
      <c r="I80" s="3"/>
      <c r="J80" s="3"/>
      <c r="K80" s="3"/>
      <c r="L80" s="3"/>
      <c r="M80" s="3"/>
      <c r="N80" s="79">
        <f t="shared" si="2"/>
        <v>0</v>
      </c>
      <c r="O80" s="226"/>
      <c r="P80" s="229"/>
      <c r="Q80" s="56"/>
    </row>
    <row r="81" spans="1:17" ht="15" customHeight="1" x14ac:dyDescent="0.25">
      <c r="A81" s="73"/>
      <c r="B81" s="50" t="s">
        <v>100</v>
      </c>
      <c r="C81" s="16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79">
        <f t="shared" si="2"/>
        <v>0</v>
      </c>
      <c r="O81" s="224">
        <f>COUNT(D80:M86)</f>
        <v>0</v>
      </c>
      <c r="P81" s="227" t="e">
        <f>SUM(N81:N86)/O81</f>
        <v>#DIV/0!</v>
      </c>
      <c r="Q81" s="6"/>
    </row>
    <row r="82" spans="1:17" ht="15" customHeight="1" x14ac:dyDescent="0.25">
      <c r="A82" s="73"/>
      <c r="B82" s="84"/>
      <c r="C82" s="23"/>
      <c r="D82" s="5"/>
      <c r="E82" s="5"/>
      <c r="F82" s="5"/>
      <c r="G82" s="5"/>
      <c r="H82" s="5"/>
      <c r="I82" s="5"/>
      <c r="J82" s="5"/>
      <c r="K82" s="5"/>
      <c r="L82" s="5"/>
      <c r="M82" s="5"/>
      <c r="N82" s="79">
        <f t="shared" si="2"/>
        <v>0</v>
      </c>
      <c r="O82" s="225"/>
      <c r="P82" s="228"/>
      <c r="Q82" s="54"/>
    </row>
    <row r="83" spans="1:17" ht="15" customHeight="1" x14ac:dyDescent="0.25">
      <c r="A83" s="73"/>
      <c r="B83" s="84"/>
      <c r="C83" s="23"/>
      <c r="D83" s="5"/>
      <c r="E83" s="5"/>
      <c r="F83" s="5"/>
      <c r="G83" s="5"/>
      <c r="H83" s="5"/>
      <c r="I83" s="5"/>
      <c r="J83" s="5"/>
      <c r="K83" s="5"/>
      <c r="L83" s="5"/>
      <c r="M83" s="5"/>
      <c r="N83" s="79">
        <f t="shared" si="2"/>
        <v>0</v>
      </c>
      <c r="O83" s="225"/>
      <c r="P83" s="228"/>
      <c r="Q83" s="55"/>
    </row>
    <row r="84" spans="1:17" ht="15" customHeight="1" x14ac:dyDescent="0.25">
      <c r="A84" s="73"/>
      <c r="B84" s="84"/>
      <c r="C84" s="23"/>
      <c r="D84" s="5"/>
      <c r="E84" s="5"/>
      <c r="F84" s="5"/>
      <c r="G84" s="5"/>
      <c r="H84" s="5"/>
      <c r="I84" s="5"/>
      <c r="J84" s="5"/>
      <c r="K84" s="5"/>
      <c r="L84" s="5"/>
      <c r="M84" s="5"/>
      <c r="N84" s="79">
        <f t="shared" si="2"/>
        <v>0</v>
      </c>
      <c r="O84" s="225"/>
      <c r="P84" s="228"/>
      <c r="Q84" s="55"/>
    </row>
    <row r="85" spans="1:17" ht="15" customHeight="1" x14ac:dyDescent="0.25">
      <c r="A85" s="73"/>
      <c r="B85" s="84"/>
      <c r="C85" s="23"/>
      <c r="D85" s="5"/>
      <c r="E85" s="5"/>
      <c r="F85" s="5"/>
      <c r="G85" s="5"/>
      <c r="H85" s="5"/>
      <c r="I85" s="5"/>
      <c r="J85" s="5"/>
      <c r="K85" s="5"/>
      <c r="L85" s="5"/>
      <c r="M85" s="5"/>
      <c r="N85" s="79">
        <f t="shared" si="2"/>
        <v>0</v>
      </c>
      <c r="O85" s="225"/>
      <c r="P85" s="228"/>
      <c r="Q85" s="55"/>
    </row>
    <row r="86" spans="1:17" ht="15.75" customHeight="1" thickBot="1" x14ac:dyDescent="0.3">
      <c r="A86" s="73"/>
      <c r="B86" s="52"/>
      <c r="C86" s="23"/>
      <c r="D86" s="5"/>
      <c r="E86" s="5"/>
      <c r="F86" s="5"/>
      <c r="G86" s="5"/>
      <c r="H86" s="5"/>
      <c r="I86" s="5"/>
      <c r="J86" s="5"/>
      <c r="K86" s="5"/>
      <c r="L86" s="5"/>
      <c r="M86" s="5"/>
      <c r="N86" s="79">
        <f t="shared" si="2"/>
        <v>0</v>
      </c>
      <c r="O86" s="226"/>
      <c r="P86" s="229"/>
      <c r="Q86" s="56"/>
    </row>
    <row r="87" spans="1:17" ht="15" customHeight="1" x14ac:dyDescent="0.25">
      <c r="A87" s="73"/>
      <c r="B87" s="50" t="s">
        <v>101</v>
      </c>
      <c r="C87" s="23"/>
      <c r="D87" s="5"/>
      <c r="E87" s="5"/>
      <c r="F87" s="5"/>
      <c r="G87" s="5"/>
      <c r="H87" s="5"/>
      <c r="I87" s="5"/>
      <c r="J87" s="5"/>
      <c r="K87" s="5"/>
      <c r="L87" s="5"/>
      <c r="M87" s="5"/>
      <c r="N87" s="79">
        <f t="shared" si="2"/>
        <v>0</v>
      </c>
      <c r="O87" s="224">
        <f>COUNT(D86:M92)</f>
        <v>0</v>
      </c>
      <c r="P87" s="227" t="e">
        <f>SUM(N87:N92)/O87</f>
        <v>#DIV/0!</v>
      </c>
      <c r="Q87" s="6"/>
    </row>
    <row r="88" spans="1:17" ht="15" customHeight="1" x14ac:dyDescent="0.25">
      <c r="A88" s="73"/>
      <c r="B88" s="84"/>
      <c r="C88" s="20"/>
      <c r="D88" s="5"/>
      <c r="E88" s="5"/>
      <c r="F88" s="5"/>
      <c r="G88" s="5"/>
      <c r="H88" s="5"/>
      <c r="I88" s="3"/>
      <c r="J88" s="3"/>
      <c r="K88" s="3"/>
      <c r="L88" s="3"/>
      <c r="M88" s="3"/>
      <c r="N88" s="79">
        <f t="shared" si="2"/>
        <v>0</v>
      </c>
      <c r="O88" s="225"/>
      <c r="P88" s="228"/>
      <c r="Q88" s="54"/>
    </row>
    <row r="89" spans="1:17" ht="15" customHeight="1" x14ac:dyDescent="0.25">
      <c r="A89" s="73"/>
      <c r="B89" s="84"/>
      <c r="C89" s="20"/>
      <c r="D89" s="5"/>
      <c r="E89" s="5"/>
      <c r="F89" s="5"/>
      <c r="G89" s="5"/>
      <c r="H89" s="5"/>
      <c r="I89" s="3"/>
      <c r="J89" s="3"/>
      <c r="K89" s="3"/>
      <c r="L89" s="3"/>
      <c r="M89" s="3"/>
      <c r="N89" s="79">
        <f t="shared" si="2"/>
        <v>0</v>
      </c>
      <c r="O89" s="225"/>
      <c r="P89" s="228"/>
      <c r="Q89" s="55"/>
    </row>
    <row r="90" spans="1:17" ht="15" customHeight="1" x14ac:dyDescent="0.25">
      <c r="A90" s="73"/>
      <c r="B90" s="84"/>
      <c r="C90" s="23"/>
      <c r="D90" s="5"/>
      <c r="E90" s="5"/>
      <c r="F90" s="5"/>
      <c r="G90" s="5"/>
      <c r="H90" s="5"/>
      <c r="I90" s="5"/>
      <c r="J90" s="5"/>
      <c r="K90" s="5"/>
      <c r="L90" s="5"/>
      <c r="M90" s="5"/>
      <c r="N90" s="79">
        <f t="shared" si="2"/>
        <v>0</v>
      </c>
      <c r="O90" s="225"/>
      <c r="P90" s="228"/>
      <c r="Q90" s="55"/>
    </row>
    <row r="91" spans="1:17" ht="15" customHeight="1" x14ac:dyDescent="0.25">
      <c r="A91" s="73"/>
      <c r="B91" s="84"/>
      <c r="C91" s="23"/>
      <c r="D91" s="5"/>
      <c r="E91" s="5"/>
      <c r="F91" s="5"/>
      <c r="G91" s="5"/>
      <c r="H91" s="5"/>
      <c r="I91" s="5"/>
      <c r="J91" s="5"/>
      <c r="K91" s="5"/>
      <c r="L91" s="5"/>
      <c r="M91" s="5"/>
      <c r="N91" s="79">
        <f t="shared" si="2"/>
        <v>0</v>
      </c>
      <c r="O91" s="225"/>
      <c r="P91" s="228"/>
      <c r="Q91" s="55"/>
    </row>
    <row r="92" spans="1:17" ht="15.75" customHeight="1" thickBot="1" x14ac:dyDescent="0.3">
      <c r="A92" s="73"/>
      <c r="B92" s="52"/>
      <c r="C92" s="23"/>
      <c r="D92" s="5"/>
      <c r="E92" s="5"/>
      <c r="F92" s="5"/>
      <c r="G92" s="5"/>
      <c r="H92" s="5"/>
      <c r="I92" s="5"/>
      <c r="J92" s="5"/>
      <c r="K92" s="5"/>
      <c r="L92" s="5"/>
      <c r="M92" s="5"/>
      <c r="N92" s="79">
        <f t="shared" si="2"/>
        <v>0</v>
      </c>
      <c r="O92" s="226"/>
      <c r="P92" s="229"/>
      <c r="Q92" s="56"/>
    </row>
    <row r="93" spans="1:17" ht="15" customHeight="1" x14ac:dyDescent="0.25">
      <c r="A93" s="73"/>
      <c r="B93" s="50" t="s">
        <v>102</v>
      </c>
      <c r="C93" s="20"/>
      <c r="D93" s="5"/>
      <c r="E93" s="5"/>
      <c r="F93" s="5"/>
      <c r="G93" s="5"/>
      <c r="H93" s="5"/>
      <c r="I93" s="3"/>
      <c r="J93" s="3"/>
      <c r="K93" s="3"/>
      <c r="L93" s="3"/>
      <c r="M93" s="3"/>
      <c r="N93" s="79">
        <f t="shared" si="2"/>
        <v>0</v>
      </c>
      <c r="O93" s="224">
        <f>COUNT(D92:M98)</f>
        <v>0</v>
      </c>
      <c r="P93" s="227" t="e">
        <f>SUM(N93:N98)/O93</f>
        <v>#DIV/0!</v>
      </c>
      <c r="Q93" s="6"/>
    </row>
    <row r="94" spans="1:17" ht="15" customHeight="1" x14ac:dyDescent="0.25">
      <c r="A94" s="73"/>
      <c r="B94" s="84"/>
      <c r="C94" s="20"/>
      <c r="D94" s="5"/>
      <c r="E94" s="5"/>
      <c r="F94" s="5"/>
      <c r="G94" s="5"/>
      <c r="H94" s="5"/>
      <c r="I94" s="3"/>
      <c r="J94" s="3"/>
      <c r="K94" s="3"/>
      <c r="L94" s="3"/>
      <c r="M94" s="3"/>
      <c r="N94" s="79">
        <f t="shared" si="2"/>
        <v>0</v>
      </c>
      <c r="O94" s="225"/>
      <c r="P94" s="228"/>
      <c r="Q94" s="6"/>
    </row>
    <row r="95" spans="1:17" ht="15" customHeight="1" x14ac:dyDescent="0.25">
      <c r="A95" s="73"/>
      <c r="B95" s="84"/>
      <c r="C95" s="20"/>
      <c r="D95" s="5"/>
      <c r="E95" s="5"/>
      <c r="F95" s="5"/>
      <c r="G95" s="5"/>
      <c r="H95" s="5"/>
      <c r="I95" s="3"/>
      <c r="J95" s="3"/>
      <c r="K95" s="3"/>
      <c r="L95" s="3"/>
      <c r="M95" s="3"/>
      <c r="N95" s="79">
        <f t="shared" si="2"/>
        <v>0</v>
      </c>
      <c r="O95" s="225"/>
      <c r="P95" s="228"/>
      <c r="Q95" s="6"/>
    </row>
    <row r="96" spans="1:17" ht="15" customHeight="1" x14ac:dyDescent="0.25">
      <c r="A96" s="73"/>
      <c r="B96" s="84"/>
      <c r="C96" s="20"/>
      <c r="D96" s="5"/>
      <c r="E96" s="5"/>
      <c r="F96" s="5"/>
      <c r="G96" s="5"/>
      <c r="H96" s="5"/>
      <c r="I96" s="3"/>
      <c r="J96" s="3"/>
      <c r="K96" s="3"/>
      <c r="L96" s="3"/>
      <c r="M96" s="3"/>
      <c r="N96" s="79">
        <f t="shared" si="2"/>
        <v>0</v>
      </c>
      <c r="O96" s="225"/>
      <c r="P96" s="228"/>
      <c r="Q96" s="6"/>
    </row>
    <row r="97" spans="1:17" ht="15" customHeight="1" x14ac:dyDescent="0.25">
      <c r="A97" s="73"/>
      <c r="B97" s="84"/>
      <c r="C97" s="20"/>
      <c r="D97" s="5"/>
      <c r="E97" s="5"/>
      <c r="F97" s="5"/>
      <c r="G97" s="5"/>
      <c r="H97" s="5"/>
      <c r="I97" s="3"/>
      <c r="J97" s="3"/>
      <c r="K97" s="3"/>
      <c r="L97" s="3"/>
      <c r="M97" s="3"/>
      <c r="N97" s="79">
        <f t="shared" si="2"/>
        <v>0</v>
      </c>
      <c r="O97" s="225"/>
      <c r="P97" s="228"/>
      <c r="Q97" s="6"/>
    </row>
    <row r="98" spans="1:17" ht="15.75" customHeight="1" thickBot="1" x14ac:dyDescent="0.3">
      <c r="A98" s="73"/>
      <c r="B98" s="52"/>
      <c r="C98" s="20"/>
      <c r="D98" s="5"/>
      <c r="E98" s="5"/>
      <c r="F98" s="5"/>
      <c r="G98" s="5"/>
      <c r="H98" s="5"/>
      <c r="I98" s="3"/>
      <c r="J98" s="3"/>
      <c r="K98" s="3"/>
      <c r="L98" s="3"/>
      <c r="M98" s="3"/>
      <c r="N98" s="79">
        <f t="shared" si="2"/>
        <v>0</v>
      </c>
      <c r="O98" s="226"/>
      <c r="P98" s="229"/>
      <c r="Q98" s="6"/>
    </row>
    <row r="99" spans="1:17" ht="15" customHeight="1" x14ac:dyDescent="0.25">
      <c r="A99" s="73"/>
      <c r="B99" s="50" t="s">
        <v>103</v>
      </c>
      <c r="C99" s="14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79">
        <f t="shared" si="2"/>
        <v>0</v>
      </c>
      <c r="O99" s="224">
        <f>COUNT(D98:M104)</f>
        <v>0</v>
      </c>
      <c r="P99" s="227" t="e">
        <f>SUM(N99:N104)/O99</f>
        <v>#DIV/0!</v>
      </c>
      <c r="Q99" s="6"/>
    </row>
    <row r="100" spans="1:17" ht="15" customHeight="1" x14ac:dyDescent="0.25">
      <c r="A100" s="73"/>
      <c r="B100" s="84"/>
      <c r="C100" s="20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79">
        <f t="shared" si="2"/>
        <v>0</v>
      </c>
      <c r="O100" s="225"/>
      <c r="P100" s="228"/>
      <c r="Q100" s="6"/>
    </row>
    <row r="101" spans="1:17" ht="15" customHeight="1" x14ac:dyDescent="0.25">
      <c r="A101" s="73"/>
      <c r="B101" s="84"/>
      <c r="C101" s="20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79">
        <f t="shared" si="2"/>
        <v>0</v>
      </c>
      <c r="O101" s="225"/>
      <c r="P101" s="228"/>
      <c r="Q101" s="6"/>
    </row>
    <row r="102" spans="1:17" ht="15" customHeight="1" x14ac:dyDescent="0.25">
      <c r="A102" s="73"/>
      <c r="B102" s="84"/>
      <c r="C102" s="20"/>
      <c r="D102" s="5"/>
      <c r="E102" s="5"/>
      <c r="F102" s="5"/>
      <c r="G102" s="5"/>
      <c r="H102" s="5"/>
      <c r="I102" s="3"/>
      <c r="J102" s="3"/>
      <c r="K102" s="3"/>
      <c r="L102" s="3"/>
      <c r="M102" s="3"/>
      <c r="N102" s="79">
        <f t="shared" si="2"/>
        <v>0</v>
      </c>
      <c r="O102" s="225"/>
      <c r="P102" s="228"/>
      <c r="Q102" s="6"/>
    </row>
    <row r="103" spans="1:17" ht="15" customHeight="1" x14ac:dyDescent="0.25">
      <c r="A103" s="73"/>
      <c r="B103" s="84"/>
      <c r="C103" s="20"/>
      <c r="D103" s="5"/>
      <c r="E103" s="5"/>
      <c r="F103" s="5"/>
      <c r="G103" s="5"/>
      <c r="H103" s="5"/>
      <c r="I103" s="3"/>
      <c r="J103" s="3"/>
      <c r="K103" s="3"/>
      <c r="L103" s="3"/>
      <c r="M103" s="3"/>
      <c r="N103" s="79">
        <f t="shared" si="2"/>
        <v>0</v>
      </c>
      <c r="O103" s="225"/>
      <c r="P103" s="228"/>
      <c r="Q103" s="6"/>
    </row>
    <row r="104" spans="1:17" ht="15.75" customHeight="1" thickBot="1" x14ac:dyDescent="0.3">
      <c r="A104" s="73"/>
      <c r="B104" s="52"/>
      <c r="C104" s="20"/>
      <c r="D104" s="5"/>
      <c r="E104" s="5"/>
      <c r="F104" s="5"/>
      <c r="G104" s="5"/>
      <c r="H104" s="5"/>
      <c r="I104" s="3"/>
      <c r="J104" s="3"/>
      <c r="K104" s="3"/>
      <c r="L104" s="3"/>
      <c r="M104" s="3"/>
      <c r="N104" s="79">
        <f t="shared" si="2"/>
        <v>0</v>
      </c>
      <c r="O104" s="226"/>
      <c r="P104" s="229"/>
      <c r="Q104" s="34"/>
    </row>
    <row r="105" spans="1:17" ht="15" customHeight="1" x14ac:dyDescent="0.25">
      <c r="A105" s="73"/>
      <c r="B105" s="50" t="s">
        <v>30</v>
      </c>
      <c r="C105" s="14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79">
        <f t="shared" si="2"/>
        <v>0</v>
      </c>
      <c r="O105" s="224">
        <f>COUNT(D104:M110)</f>
        <v>0</v>
      </c>
      <c r="P105" s="227" t="e">
        <f>SUM(N105:N110)/O105</f>
        <v>#DIV/0!</v>
      </c>
      <c r="Q105" s="6"/>
    </row>
    <row r="106" spans="1:17" ht="15" customHeight="1" x14ac:dyDescent="0.25">
      <c r="A106" s="73"/>
      <c r="B106" s="84"/>
      <c r="C106" s="21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79">
        <f t="shared" si="2"/>
        <v>0</v>
      </c>
      <c r="O106" s="225"/>
      <c r="P106" s="228"/>
      <c r="Q106" s="6"/>
    </row>
    <row r="107" spans="1:17" ht="15" customHeight="1" x14ac:dyDescent="0.25">
      <c r="A107" s="73"/>
      <c r="B107" s="84"/>
      <c r="C107" s="21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79">
        <f t="shared" si="2"/>
        <v>0</v>
      </c>
      <c r="O107" s="225"/>
      <c r="P107" s="228"/>
      <c r="Q107" s="6"/>
    </row>
    <row r="108" spans="1:17" ht="15" customHeight="1" x14ac:dyDescent="0.25">
      <c r="A108" s="73"/>
      <c r="B108" s="84"/>
      <c r="C108" s="21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79">
        <f t="shared" si="2"/>
        <v>0</v>
      </c>
      <c r="O108" s="225"/>
      <c r="P108" s="228"/>
      <c r="Q108" s="6"/>
    </row>
    <row r="109" spans="1:17" ht="15" customHeight="1" x14ac:dyDescent="0.25">
      <c r="A109" s="73"/>
      <c r="B109" s="84"/>
      <c r="C109" s="21"/>
      <c r="D109" s="5"/>
      <c r="E109" s="5"/>
      <c r="F109" s="5"/>
      <c r="G109" s="5"/>
      <c r="H109" s="5"/>
      <c r="I109" s="3"/>
      <c r="J109" s="3"/>
      <c r="K109" s="3"/>
      <c r="L109" s="3"/>
      <c r="M109" s="3"/>
      <c r="N109" s="79">
        <f t="shared" si="2"/>
        <v>0</v>
      </c>
      <c r="O109" s="225"/>
      <c r="P109" s="228"/>
      <c r="Q109" s="6"/>
    </row>
    <row r="110" spans="1:17" ht="15.75" customHeight="1" thickBot="1" x14ac:dyDescent="0.3">
      <c r="A110" s="73"/>
      <c r="B110" s="52"/>
      <c r="C110" s="29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79">
        <f t="shared" si="2"/>
        <v>0</v>
      </c>
      <c r="O110" s="226"/>
      <c r="P110" s="229"/>
      <c r="Q110" s="6"/>
    </row>
    <row r="111" spans="1:17" ht="15" customHeight="1" x14ac:dyDescent="0.25">
      <c r="A111" s="73"/>
      <c r="B111" s="50" t="s">
        <v>6</v>
      </c>
      <c r="C111" s="21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79">
        <f t="shared" si="2"/>
        <v>0</v>
      </c>
      <c r="O111" s="224">
        <f>COUNT(D110:M116)</f>
        <v>0</v>
      </c>
      <c r="P111" s="227" t="e">
        <f>SUM(N111:N116)/O111</f>
        <v>#DIV/0!</v>
      </c>
      <c r="Q111" s="6"/>
    </row>
    <row r="112" spans="1:17" ht="15" customHeight="1" x14ac:dyDescent="0.25">
      <c r="A112" s="73"/>
      <c r="B112" s="84"/>
      <c r="C112" s="21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79">
        <f t="shared" si="2"/>
        <v>0</v>
      </c>
      <c r="O112" s="225"/>
      <c r="P112" s="228"/>
      <c r="Q112" s="6"/>
    </row>
    <row r="113" spans="1:17" ht="15" customHeight="1" x14ac:dyDescent="0.25">
      <c r="A113" s="73"/>
      <c r="B113" s="84"/>
      <c r="C113" s="21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79">
        <f t="shared" si="2"/>
        <v>0</v>
      </c>
      <c r="O113" s="225"/>
      <c r="P113" s="228"/>
      <c r="Q113" s="6"/>
    </row>
    <row r="114" spans="1:17" ht="15" customHeight="1" x14ac:dyDescent="0.25">
      <c r="A114" s="73"/>
      <c r="B114" s="84"/>
      <c r="C114" s="21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79">
        <f t="shared" si="2"/>
        <v>0</v>
      </c>
      <c r="O114" s="225"/>
      <c r="P114" s="228"/>
      <c r="Q114" s="6"/>
    </row>
    <row r="115" spans="1:17" ht="15" customHeight="1" x14ac:dyDescent="0.25">
      <c r="A115" s="73"/>
      <c r="B115" s="84"/>
      <c r="C115" s="21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79">
        <f t="shared" si="2"/>
        <v>0</v>
      </c>
      <c r="O115" s="225"/>
      <c r="P115" s="228"/>
      <c r="Q115" s="6"/>
    </row>
    <row r="116" spans="1:17" ht="15.75" customHeight="1" thickBot="1" x14ac:dyDescent="0.3">
      <c r="A116" s="73"/>
      <c r="B116" s="52"/>
      <c r="C116" s="21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79">
        <f t="shared" si="2"/>
        <v>0</v>
      </c>
      <c r="O116" s="226"/>
      <c r="P116" s="229"/>
      <c r="Q116" s="6"/>
    </row>
    <row r="117" spans="1:17" ht="15" customHeight="1" x14ac:dyDescent="0.25">
      <c r="A117" s="73"/>
      <c r="B117" s="50" t="s">
        <v>104</v>
      </c>
      <c r="C117" s="41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79">
        <f t="shared" si="2"/>
        <v>0</v>
      </c>
      <c r="O117" s="224">
        <f>COUNT(D116:M122)</f>
        <v>0</v>
      </c>
      <c r="P117" s="227" t="e">
        <f>SUM(N117:N122)/O117</f>
        <v>#DIV/0!</v>
      </c>
      <c r="Q117" s="42"/>
    </row>
    <row r="118" spans="1:17" ht="15" customHeight="1" x14ac:dyDescent="0.25">
      <c r="A118" s="73"/>
      <c r="B118" s="84"/>
      <c r="C118" s="20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79">
        <f t="shared" si="2"/>
        <v>0</v>
      </c>
      <c r="O118" s="225"/>
      <c r="P118" s="228"/>
      <c r="Q118" s="6"/>
    </row>
    <row r="119" spans="1:17" ht="15" customHeight="1" x14ac:dyDescent="0.25">
      <c r="A119" s="73"/>
      <c r="B119" s="84"/>
      <c r="C119" s="20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79">
        <f t="shared" si="2"/>
        <v>0</v>
      </c>
      <c r="O119" s="225"/>
      <c r="P119" s="228"/>
      <c r="Q119" s="6"/>
    </row>
    <row r="120" spans="1:17" ht="15" customHeight="1" x14ac:dyDescent="0.25">
      <c r="A120" s="73"/>
      <c r="B120" s="84"/>
      <c r="C120" s="20"/>
      <c r="D120" s="5"/>
      <c r="E120" s="5"/>
      <c r="F120" s="5"/>
      <c r="G120" s="5"/>
      <c r="H120" s="5"/>
      <c r="I120" s="3"/>
      <c r="J120" s="3"/>
      <c r="K120" s="3"/>
      <c r="L120" s="3"/>
      <c r="M120" s="3"/>
      <c r="N120" s="79">
        <f t="shared" si="2"/>
        <v>0</v>
      </c>
      <c r="O120" s="225"/>
      <c r="P120" s="228"/>
      <c r="Q120" s="34"/>
    </row>
    <row r="121" spans="1:17" ht="15" customHeight="1" x14ac:dyDescent="0.25">
      <c r="A121" s="73"/>
      <c r="B121" s="84"/>
      <c r="C121" s="20"/>
      <c r="D121" s="5"/>
      <c r="E121" s="5"/>
      <c r="F121" s="5"/>
      <c r="G121" s="5"/>
      <c r="H121" s="5"/>
      <c r="I121" s="3"/>
      <c r="J121" s="3"/>
      <c r="K121" s="3"/>
      <c r="L121" s="3"/>
      <c r="M121" s="3"/>
      <c r="N121" s="79">
        <f t="shared" si="2"/>
        <v>0</v>
      </c>
      <c r="O121" s="225"/>
      <c r="P121" s="228"/>
      <c r="Q121" s="6"/>
    </row>
    <row r="122" spans="1:17" ht="15.75" customHeight="1" thickBot="1" x14ac:dyDescent="0.3">
      <c r="A122" s="73"/>
      <c r="B122" s="52"/>
      <c r="C122" s="20"/>
      <c r="D122" s="5"/>
      <c r="E122" s="5"/>
      <c r="F122" s="5"/>
      <c r="G122" s="5"/>
      <c r="H122" s="5"/>
      <c r="I122" s="3"/>
      <c r="J122" s="3"/>
      <c r="K122" s="3"/>
      <c r="L122" s="3"/>
      <c r="M122" s="3"/>
      <c r="N122" s="79">
        <f t="shared" si="2"/>
        <v>0</v>
      </c>
      <c r="O122" s="226"/>
      <c r="P122" s="229"/>
      <c r="Q122" s="34"/>
    </row>
    <row r="123" spans="1:17" ht="15" customHeight="1" x14ac:dyDescent="0.25">
      <c r="A123" s="73"/>
      <c r="B123" s="50" t="s">
        <v>5</v>
      </c>
      <c r="C123" s="14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79">
        <f t="shared" si="2"/>
        <v>0</v>
      </c>
      <c r="O123" s="224">
        <f>COUNT(D122:M128)</f>
        <v>0</v>
      </c>
      <c r="P123" s="227" t="e">
        <f>SUM(N123:N128)/O123</f>
        <v>#DIV/0!</v>
      </c>
      <c r="Q123" s="6"/>
    </row>
    <row r="124" spans="1:17" ht="15" customHeight="1" x14ac:dyDescent="0.25">
      <c r="A124" s="73"/>
      <c r="B124" s="84"/>
      <c r="C124" s="14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79">
        <f t="shared" si="2"/>
        <v>0</v>
      </c>
      <c r="O124" s="225"/>
      <c r="P124" s="228"/>
      <c r="Q124" s="34"/>
    </row>
    <row r="125" spans="1:17" ht="15" customHeight="1" x14ac:dyDescent="0.25">
      <c r="A125" s="73"/>
      <c r="B125" s="84"/>
      <c r="C125" s="14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79">
        <f t="shared" si="2"/>
        <v>0</v>
      </c>
      <c r="O125" s="225"/>
      <c r="P125" s="228"/>
      <c r="Q125" s="34"/>
    </row>
    <row r="126" spans="1:17" ht="15" customHeight="1" x14ac:dyDescent="0.25">
      <c r="A126" s="73"/>
      <c r="B126" s="84"/>
      <c r="C126" s="14"/>
      <c r="D126" s="5"/>
      <c r="E126" s="5"/>
      <c r="F126" s="5"/>
      <c r="G126" s="5"/>
      <c r="H126" s="5"/>
      <c r="I126" s="3"/>
      <c r="J126" s="3"/>
      <c r="K126" s="3"/>
      <c r="L126" s="3"/>
      <c r="M126" s="3"/>
      <c r="N126" s="79">
        <f t="shared" si="2"/>
        <v>0</v>
      </c>
      <c r="O126" s="225"/>
      <c r="P126" s="228"/>
      <c r="Q126" s="34"/>
    </row>
    <row r="127" spans="1:17" ht="15" customHeight="1" x14ac:dyDescent="0.25">
      <c r="A127" s="73"/>
      <c r="B127" s="84"/>
      <c r="C127" s="14"/>
      <c r="D127" s="5"/>
      <c r="E127" s="5"/>
      <c r="F127" s="5"/>
      <c r="G127" s="5"/>
      <c r="H127" s="5"/>
      <c r="I127" s="3"/>
      <c r="J127" s="3"/>
      <c r="K127" s="3"/>
      <c r="L127" s="3"/>
      <c r="M127" s="3"/>
      <c r="N127" s="79">
        <f t="shared" si="2"/>
        <v>0</v>
      </c>
      <c r="O127" s="225"/>
      <c r="P127" s="228"/>
      <c r="Q127" s="34"/>
    </row>
    <row r="128" spans="1:17" ht="15.75" customHeight="1" thickBot="1" x14ac:dyDescent="0.3">
      <c r="A128" s="73"/>
      <c r="B128" s="52"/>
      <c r="C128" s="14"/>
      <c r="D128" s="5"/>
      <c r="E128" s="5"/>
      <c r="F128" s="5"/>
      <c r="G128" s="5"/>
      <c r="H128" s="5"/>
      <c r="I128" s="3"/>
      <c r="J128" s="3"/>
      <c r="K128" s="3"/>
      <c r="L128" s="3"/>
      <c r="M128" s="3"/>
      <c r="N128" s="79">
        <f t="shared" si="2"/>
        <v>0</v>
      </c>
      <c r="O128" s="226"/>
      <c r="P128" s="229"/>
      <c r="Q128" s="6"/>
    </row>
    <row r="129" spans="1:17" ht="15" customHeight="1" x14ac:dyDescent="0.25">
      <c r="A129" s="73"/>
      <c r="B129" s="50" t="s">
        <v>7</v>
      </c>
      <c r="C129" s="14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79">
        <f t="shared" si="2"/>
        <v>0</v>
      </c>
      <c r="O129" s="224">
        <f>COUNT(D128:M134)</f>
        <v>0</v>
      </c>
      <c r="P129" s="227" t="e">
        <f>SUM(N129:N134)/O129</f>
        <v>#DIV/0!</v>
      </c>
      <c r="Q129" s="6"/>
    </row>
    <row r="130" spans="1:17" ht="15" customHeight="1" x14ac:dyDescent="0.25">
      <c r="A130" s="73"/>
      <c r="B130" s="84"/>
      <c r="C130" s="14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79">
        <f t="shared" si="2"/>
        <v>0</v>
      </c>
      <c r="O130" s="225"/>
      <c r="P130" s="228"/>
      <c r="Q130" s="34"/>
    </row>
    <row r="131" spans="1:17" ht="15" customHeight="1" x14ac:dyDescent="0.25">
      <c r="A131" s="73"/>
      <c r="B131" s="84"/>
      <c r="C131" s="14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79">
        <f t="shared" si="2"/>
        <v>0</v>
      </c>
      <c r="O131" s="225"/>
      <c r="P131" s="228"/>
      <c r="Q131" s="34"/>
    </row>
    <row r="132" spans="1:17" ht="15" customHeight="1" x14ac:dyDescent="0.25">
      <c r="A132" s="73"/>
      <c r="B132" s="84"/>
      <c r="C132" s="14"/>
      <c r="D132" s="5"/>
      <c r="E132" s="5"/>
      <c r="F132" s="5"/>
      <c r="G132" s="5"/>
      <c r="H132" s="5"/>
      <c r="I132" s="3"/>
      <c r="J132" s="3"/>
      <c r="K132" s="3"/>
      <c r="L132" s="3"/>
      <c r="M132" s="3"/>
      <c r="N132" s="79">
        <f t="shared" si="2"/>
        <v>0</v>
      </c>
      <c r="O132" s="225"/>
      <c r="P132" s="228"/>
      <c r="Q132" s="6"/>
    </row>
    <row r="133" spans="1:17" ht="15" customHeight="1" x14ac:dyDescent="0.25">
      <c r="A133" s="73"/>
      <c r="B133" s="84"/>
      <c r="C133" s="14"/>
      <c r="D133" s="5"/>
      <c r="E133" s="5"/>
      <c r="F133" s="5"/>
      <c r="G133" s="5"/>
      <c r="H133" s="5"/>
      <c r="I133" s="3"/>
      <c r="J133" s="3"/>
      <c r="K133" s="3"/>
      <c r="L133" s="3"/>
      <c r="M133" s="3"/>
      <c r="N133" s="79">
        <f t="shared" si="2"/>
        <v>0</v>
      </c>
      <c r="O133" s="225"/>
      <c r="P133" s="228"/>
      <c r="Q133" s="6"/>
    </row>
    <row r="134" spans="1:17" ht="15.75" customHeight="1" thickBot="1" x14ac:dyDescent="0.3">
      <c r="A134" s="73"/>
      <c r="B134" s="52"/>
      <c r="C134" s="14"/>
      <c r="D134" s="5"/>
      <c r="E134" s="5"/>
      <c r="F134" s="5"/>
      <c r="G134" s="5"/>
      <c r="H134" s="5"/>
      <c r="I134" s="3"/>
      <c r="J134" s="3"/>
      <c r="K134" s="3"/>
      <c r="L134" s="3"/>
      <c r="M134" s="3"/>
      <c r="N134" s="79">
        <f t="shared" si="2"/>
        <v>0</v>
      </c>
      <c r="O134" s="226"/>
      <c r="P134" s="229"/>
      <c r="Q134" s="6"/>
    </row>
    <row r="135" spans="1:17" ht="15" customHeight="1" x14ac:dyDescent="0.25">
      <c r="A135" s="73"/>
      <c r="B135" s="50" t="s">
        <v>8</v>
      </c>
      <c r="C135" s="14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79">
        <f t="shared" si="2"/>
        <v>0</v>
      </c>
      <c r="O135" s="224">
        <f>COUNT(D134:M140)</f>
        <v>0</v>
      </c>
      <c r="P135" s="227" t="e">
        <f>SUM(N135:N140)/O135</f>
        <v>#DIV/0!</v>
      </c>
      <c r="Q135" s="6"/>
    </row>
    <row r="136" spans="1:17" ht="15" customHeight="1" x14ac:dyDescent="0.25">
      <c r="A136" s="73"/>
      <c r="B136" s="84"/>
      <c r="C136" s="20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79">
        <f t="shared" si="2"/>
        <v>0</v>
      </c>
      <c r="O136" s="225"/>
      <c r="P136" s="228"/>
      <c r="Q136" s="34"/>
    </row>
    <row r="137" spans="1:17" ht="15" customHeight="1" x14ac:dyDescent="0.25">
      <c r="A137" s="73"/>
      <c r="B137" s="84"/>
      <c r="C137" s="20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79">
        <f t="shared" si="2"/>
        <v>0</v>
      </c>
      <c r="O137" s="225"/>
      <c r="P137" s="228"/>
      <c r="Q137" s="6"/>
    </row>
    <row r="138" spans="1:17" ht="15" customHeight="1" x14ac:dyDescent="0.25">
      <c r="A138" s="73"/>
      <c r="B138" s="84"/>
      <c r="C138" s="20"/>
      <c r="D138" s="5"/>
      <c r="E138" s="5"/>
      <c r="F138" s="5"/>
      <c r="G138" s="5"/>
      <c r="H138" s="5"/>
      <c r="I138" s="3"/>
      <c r="J138" s="3"/>
      <c r="K138" s="3"/>
      <c r="L138" s="3"/>
      <c r="M138" s="3"/>
      <c r="N138" s="79">
        <f t="shared" si="2"/>
        <v>0</v>
      </c>
      <c r="O138" s="225"/>
      <c r="P138" s="228"/>
      <c r="Q138" s="6"/>
    </row>
    <row r="139" spans="1:17" ht="15" customHeight="1" x14ac:dyDescent="0.25">
      <c r="A139" s="73"/>
      <c r="B139" s="84"/>
      <c r="C139" s="20"/>
      <c r="D139" s="5"/>
      <c r="E139" s="5"/>
      <c r="F139" s="5"/>
      <c r="G139" s="5"/>
      <c r="H139" s="5"/>
      <c r="I139" s="3"/>
      <c r="J139" s="3"/>
      <c r="K139" s="3"/>
      <c r="L139" s="3"/>
      <c r="M139" s="3"/>
      <c r="N139" s="79">
        <f t="shared" ref="N139:N196" si="3">SUM(D139:M139)</f>
        <v>0</v>
      </c>
      <c r="O139" s="225"/>
      <c r="P139" s="228"/>
      <c r="Q139" s="34"/>
    </row>
    <row r="140" spans="1:17" ht="15.75" customHeight="1" thickBot="1" x14ac:dyDescent="0.3">
      <c r="A140" s="73"/>
      <c r="B140" s="52"/>
      <c r="C140" s="20"/>
      <c r="D140" s="5"/>
      <c r="E140" s="5"/>
      <c r="F140" s="5"/>
      <c r="G140" s="5"/>
      <c r="H140" s="5"/>
      <c r="I140" s="3"/>
      <c r="J140" s="3"/>
      <c r="K140" s="3"/>
      <c r="L140" s="3"/>
      <c r="M140" s="3"/>
      <c r="N140" s="79">
        <f t="shared" si="3"/>
        <v>0</v>
      </c>
      <c r="O140" s="226"/>
      <c r="P140" s="229"/>
      <c r="Q140" s="34"/>
    </row>
    <row r="141" spans="1:17" ht="15" customHeight="1" x14ac:dyDescent="0.25">
      <c r="A141" s="73"/>
      <c r="B141" s="50" t="s">
        <v>18</v>
      </c>
      <c r="C141" s="14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79">
        <f t="shared" si="3"/>
        <v>0</v>
      </c>
      <c r="O141" s="224">
        <f>COUNT(D140:M146)</f>
        <v>0</v>
      </c>
      <c r="P141" s="227" t="e">
        <f>SUM(N141:N146)/O141</f>
        <v>#DIV/0!</v>
      </c>
      <c r="Q141" s="6"/>
    </row>
    <row r="142" spans="1:17" ht="15" customHeight="1" x14ac:dyDescent="0.25">
      <c r="A142" s="73"/>
      <c r="B142" s="84"/>
      <c r="C142" s="20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79">
        <f t="shared" si="3"/>
        <v>0</v>
      </c>
      <c r="O142" s="225"/>
      <c r="P142" s="228"/>
      <c r="Q142" s="6"/>
    </row>
    <row r="143" spans="1:17" ht="15" customHeight="1" x14ac:dyDescent="0.25">
      <c r="A143" s="73"/>
      <c r="B143" s="84"/>
      <c r="C143" s="20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79">
        <f t="shared" si="3"/>
        <v>0</v>
      </c>
      <c r="O143" s="225"/>
      <c r="P143" s="228"/>
      <c r="Q143" s="6"/>
    </row>
    <row r="144" spans="1:17" ht="15" customHeight="1" x14ac:dyDescent="0.25">
      <c r="A144" s="73"/>
      <c r="B144" s="84"/>
      <c r="C144" s="20"/>
      <c r="D144" s="5"/>
      <c r="E144" s="5"/>
      <c r="F144" s="5"/>
      <c r="G144" s="5"/>
      <c r="H144" s="5"/>
      <c r="I144" s="3"/>
      <c r="J144" s="3"/>
      <c r="K144" s="3"/>
      <c r="L144" s="3"/>
      <c r="M144" s="3"/>
      <c r="N144" s="79">
        <f t="shared" si="3"/>
        <v>0</v>
      </c>
      <c r="O144" s="225"/>
      <c r="P144" s="228"/>
      <c r="Q144" s="6"/>
    </row>
    <row r="145" spans="1:17" ht="15" customHeight="1" x14ac:dyDescent="0.25">
      <c r="A145" s="73"/>
      <c r="B145" s="84"/>
      <c r="C145" s="20"/>
      <c r="D145" s="5"/>
      <c r="E145" s="5"/>
      <c r="F145" s="5"/>
      <c r="G145" s="5"/>
      <c r="H145" s="5"/>
      <c r="I145" s="3"/>
      <c r="J145" s="3"/>
      <c r="K145" s="3"/>
      <c r="L145" s="3"/>
      <c r="M145" s="3"/>
      <c r="N145" s="79">
        <f t="shared" si="3"/>
        <v>0</v>
      </c>
      <c r="O145" s="225"/>
      <c r="P145" s="228"/>
      <c r="Q145" s="6"/>
    </row>
    <row r="146" spans="1:17" ht="15.75" customHeight="1" thickBot="1" x14ac:dyDescent="0.3">
      <c r="A146" s="73"/>
      <c r="B146" s="52"/>
      <c r="C146" s="20"/>
      <c r="D146" s="5"/>
      <c r="E146" s="5"/>
      <c r="F146" s="5"/>
      <c r="G146" s="5"/>
      <c r="H146" s="5"/>
      <c r="I146" s="3"/>
      <c r="J146" s="3"/>
      <c r="K146" s="3"/>
      <c r="L146" s="3"/>
      <c r="M146" s="3"/>
      <c r="N146" s="79">
        <f t="shared" si="3"/>
        <v>0</v>
      </c>
      <c r="O146" s="226"/>
      <c r="P146" s="229"/>
      <c r="Q146" s="6"/>
    </row>
    <row r="147" spans="1:17" ht="15" customHeight="1" x14ac:dyDescent="0.25">
      <c r="A147" s="73"/>
      <c r="B147" s="50" t="s">
        <v>9</v>
      </c>
      <c r="C147" s="14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79">
        <f t="shared" si="3"/>
        <v>0</v>
      </c>
      <c r="O147" s="224">
        <f>COUNT(D146:M152)</f>
        <v>0</v>
      </c>
      <c r="P147" s="227" t="e">
        <f>SUM(N147:N152)/O147</f>
        <v>#DIV/0!</v>
      </c>
      <c r="Q147" s="6"/>
    </row>
    <row r="148" spans="1:17" ht="15" customHeight="1" x14ac:dyDescent="0.25">
      <c r="A148" s="73"/>
      <c r="B148" s="84"/>
      <c r="C148" s="20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79">
        <f t="shared" si="3"/>
        <v>0</v>
      </c>
      <c r="O148" s="225"/>
      <c r="P148" s="228"/>
      <c r="Q148" s="6"/>
    </row>
    <row r="149" spans="1:17" ht="15" customHeight="1" x14ac:dyDescent="0.25">
      <c r="A149" s="73"/>
      <c r="B149" s="84"/>
      <c r="C149" s="14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79">
        <f t="shared" si="3"/>
        <v>0</v>
      </c>
      <c r="O149" s="225"/>
      <c r="P149" s="228"/>
      <c r="Q149" s="6"/>
    </row>
    <row r="150" spans="1:17" ht="15" customHeight="1" x14ac:dyDescent="0.25">
      <c r="A150" s="73"/>
      <c r="B150" s="84"/>
      <c r="C150" s="14"/>
      <c r="D150" s="5"/>
      <c r="E150" s="5"/>
      <c r="F150" s="5"/>
      <c r="G150" s="5"/>
      <c r="H150" s="5"/>
      <c r="I150" s="3"/>
      <c r="J150" s="3"/>
      <c r="K150" s="3"/>
      <c r="L150" s="3"/>
      <c r="M150" s="3"/>
      <c r="N150" s="79">
        <f t="shared" si="3"/>
        <v>0</v>
      </c>
      <c r="O150" s="225"/>
      <c r="P150" s="228"/>
      <c r="Q150" s="6"/>
    </row>
    <row r="151" spans="1:17" ht="15" customHeight="1" x14ac:dyDescent="0.25">
      <c r="A151" s="73"/>
      <c r="B151" s="84"/>
      <c r="C151" s="14"/>
      <c r="D151" s="5"/>
      <c r="E151" s="5"/>
      <c r="F151" s="5"/>
      <c r="G151" s="5"/>
      <c r="H151" s="5"/>
      <c r="I151" s="3"/>
      <c r="J151" s="3"/>
      <c r="K151" s="3"/>
      <c r="L151" s="3"/>
      <c r="M151" s="3"/>
      <c r="N151" s="79">
        <f t="shared" si="3"/>
        <v>0</v>
      </c>
      <c r="O151" s="225"/>
      <c r="P151" s="228"/>
      <c r="Q151" s="6"/>
    </row>
    <row r="152" spans="1:17" ht="15.75" customHeight="1" thickBot="1" x14ac:dyDescent="0.3">
      <c r="A152" s="73"/>
      <c r="B152" s="52"/>
      <c r="C152" s="14"/>
      <c r="D152" s="5"/>
      <c r="E152" s="5"/>
      <c r="F152" s="5"/>
      <c r="G152" s="5"/>
      <c r="H152" s="5"/>
      <c r="I152" s="3"/>
      <c r="J152" s="3"/>
      <c r="K152" s="3"/>
      <c r="L152" s="3"/>
      <c r="M152" s="3"/>
      <c r="N152" s="79">
        <f t="shared" si="3"/>
        <v>0</v>
      </c>
      <c r="O152" s="226"/>
      <c r="P152" s="229"/>
      <c r="Q152" s="34"/>
    </row>
    <row r="153" spans="1:17" ht="15" customHeight="1" x14ac:dyDescent="0.25">
      <c r="A153" s="73"/>
      <c r="B153" s="50" t="s">
        <v>84</v>
      </c>
      <c r="C153" s="14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79">
        <f t="shared" si="3"/>
        <v>0</v>
      </c>
      <c r="O153" s="224">
        <f>COUNT(D152:M158)</f>
        <v>0</v>
      </c>
      <c r="P153" s="227" t="e">
        <f>SUM(N153:N158)/O153</f>
        <v>#DIV/0!</v>
      </c>
      <c r="Q153" s="6"/>
    </row>
    <row r="154" spans="1:17" ht="15" customHeight="1" x14ac:dyDescent="0.25">
      <c r="A154" s="73"/>
      <c r="B154" s="84"/>
      <c r="C154" s="14"/>
      <c r="D154" s="5"/>
      <c r="E154" s="5"/>
      <c r="F154" s="5"/>
      <c r="G154" s="3"/>
      <c r="H154" s="3"/>
      <c r="I154" s="5"/>
      <c r="J154" s="5"/>
      <c r="K154" s="5"/>
      <c r="L154" s="5"/>
      <c r="M154" s="5"/>
      <c r="N154" s="79">
        <f t="shared" si="3"/>
        <v>0</v>
      </c>
      <c r="O154" s="225"/>
      <c r="P154" s="228"/>
      <c r="Q154" s="6"/>
    </row>
    <row r="155" spans="1:17" ht="15" customHeight="1" x14ac:dyDescent="0.25">
      <c r="A155" s="73"/>
      <c r="B155" s="84"/>
      <c r="C155" s="20"/>
      <c r="D155" s="5"/>
      <c r="E155" s="5"/>
      <c r="F155" s="5"/>
      <c r="G155" s="3"/>
      <c r="H155" s="3"/>
      <c r="I155" s="5"/>
      <c r="J155" s="5"/>
      <c r="K155" s="5"/>
      <c r="L155" s="5"/>
      <c r="M155" s="5"/>
      <c r="N155" s="79">
        <f t="shared" si="3"/>
        <v>0</v>
      </c>
      <c r="O155" s="225"/>
      <c r="P155" s="228"/>
      <c r="Q155" s="6"/>
    </row>
    <row r="156" spans="1:17" ht="15" customHeight="1" x14ac:dyDescent="0.25">
      <c r="A156" s="73"/>
      <c r="B156" s="84"/>
      <c r="C156" s="20"/>
      <c r="D156" s="5"/>
      <c r="E156" s="5"/>
      <c r="F156" s="5"/>
      <c r="G156" s="5"/>
      <c r="H156" s="5"/>
      <c r="I156" s="3"/>
      <c r="J156" s="3"/>
      <c r="K156" s="3"/>
      <c r="L156" s="3"/>
      <c r="M156" s="3"/>
      <c r="N156" s="79">
        <f t="shared" si="3"/>
        <v>0</v>
      </c>
      <c r="O156" s="225"/>
      <c r="P156" s="228"/>
      <c r="Q156" s="6"/>
    </row>
    <row r="157" spans="1:17" ht="15" customHeight="1" x14ac:dyDescent="0.25">
      <c r="A157" s="73"/>
      <c r="B157" s="84"/>
      <c r="C157" s="20"/>
      <c r="D157" s="5"/>
      <c r="E157" s="5"/>
      <c r="F157" s="5"/>
      <c r="G157" s="5"/>
      <c r="H157" s="5"/>
      <c r="I157" s="3"/>
      <c r="J157" s="3"/>
      <c r="K157" s="3"/>
      <c r="L157" s="3"/>
      <c r="M157" s="3"/>
      <c r="N157" s="79">
        <f t="shared" si="3"/>
        <v>0</v>
      </c>
      <c r="O157" s="225"/>
      <c r="P157" s="228"/>
      <c r="Q157" s="6"/>
    </row>
    <row r="158" spans="1:17" ht="15.75" customHeight="1" thickBot="1" x14ac:dyDescent="0.3">
      <c r="A158" s="73"/>
      <c r="B158" s="52"/>
      <c r="C158" s="14"/>
      <c r="D158" s="5"/>
      <c r="E158" s="5"/>
      <c r="F158" s="5"/>
      <c r="G158" s="5"/>
      <c r="H158" s="5"/>
      <c r="I158" s="3"/>
      <c r="J158" s="3"/>
      <c r="K158" s="3"/>
      <c r="L158" s="3"/>
      <c r="M158" s="3"/>
      <c r="N158" s="79">
        <f t="shared" si="3"/>
        <v>0</v>
      </c>
      <c r="O158" s="226"/>
      <c r="P158" s="229"/>
      <c r="Q158" s="6"/>
    </row>
    <row r="159" spans="1:17" ht="15.75" customHeight="1" x14ac:dyDescent="0.25">
      <c r="A159" s="73"/>
      <c r="B159" s="50" t="s">
        <v>109</v>
      </c>
      <c r="C159" s="14"/>
      <c r="D159" s="5"/>
      <c r="E159" s="5"/>
      <c r="F159" s="5"/>
      <c r="G159" s="5"/>
      <c r="H159" s="5"/>
      <c r="I159" s="3"/>
      <c r="J159" s="3"/>
      <c r="K159" s="3"/>
      <c r="L159" s="3"/>
      <c r="M159" s="3"/>
      <c r="N159" s="79">
        <f t="shared" si="3"/>
        <v>0</v>
      </c>
      <c r="O159" s="224">
        <f>COUNT(D158:M164)</f>
        <v>0</v>
      </c>
      <c r="P159" s="227" t="e">
        <f>SUM(N159:N164)/O159</f>
        <v>#DIV/0!</v>
      </c>
      <c r="Q159" s="6"/>
    </row>
    <row r="160" spans="1:17" ht="15.75" customHeight="1" x14ac:dyDescent="0.25">
      <c r="A160" s="73"/>
      <c r="B160" s="84"/>
      <c r="C160" s="14"/>
      <c r="D160" s="5"/>
      <c r="E160" s="5"/>
      <c r="F160" s="5"/>
      <c r="G160" s="5"/>
      <c r="H160" s="5"/>
      <c r="I160" s="3"/>
      <c r="J160" s="3"/>
      <c r="K160" s="3"/>
      <c r="L160" s="3"/>
      <c r="M160" s="3"/>
      <c r="N160" s="79">
        <f t="shared" si="3"/>
        <v>0</v>
      </c>
      <c r="O160" s="225"/>
      <c r="P160" s="228"/>
      <c r="Q160" s="6"/>
    </row>
    <row r="161" spans="1:17" ht="15.75" customHeight="1" x14ac:dyDescent="0.25">
      <c r="A161" s="73"/>
      <c r="B161" s="84"/>
      <c r="C161" s="14"/>
      <c r="D161" s="5"/>
      <c r="E161" s="5"/>
      <c r="F161" s="5"/>
      <c r="G161" s="5"/>
      <c r="H161" s="5"/>
      <c r="I161" s="3"/>
      <c r="J161" s="3"/>
      <c r="K161" s="3"/>
      <c r="L161" s="3"/>
      <c r="M161" s="3"/>
      <c r="N161" s="79">
        <f t="shared" si="3"/>
        <v>0</v>
      </c>
      <c r="O161" s="225"/>
      <c r="P161" s="228"/>
      <c r="Q161" s="6"/>
    </row>
    <row r="162" spans="1:17" ht="15.75" customHeight="1" x14ac:dyDescent="0.25">
      <c r="A162" s="73"/>
      <c r="B162" s="84"/>
      <c r="C162" s="14"/>
      <c r="D162" s="5"/>
      <c r="E162" s="5"/>
      <c r="F162" s="5"/>
      <c r="G162" s="5"/>
      <c r="H162" s="5"/>
      <c r="I162" s="3"/>
      <c r="J162" s="3"/>
      <c r="K162" s="3"/>
      <c r="L162" s="3"/>
      <c r="M162" s="3"/>
      <c r="N162" s="79">
        <f t="shared" si="3"/>
        <v>0</v>
      </c>
      <c r="O162" s="225"/>
      <c r="P162" s="228"/>
      <c r="Q162" s="6"/>
    </row>
    <row r="163" spans="1:17" ht="15.75" customHeight="1" x14ac:dyDescent="0.25">
      <c r="A163" s="73"/>
      <c r="B163" s="84"/>
      <c r="C163" s="14"/>
      <c r="D163" s="5"/>
      <c r="E163" s="5"/>
      <c r="F163" s="5"/>
      <c r="G163" s="5"/>
      <c r="H163" s="5"/>
      <c r="I163" s="3"/>
      <c r="J163" s="3"/>
      <c r="K163" s="3"/>
      <c r="L163" s="3"/>
      <c r="M163" s="3"/>
      <c r="N163" s="79">
        <f t="shared" si="3"/>
        <v>0</v>
      </c>
      <c r="O163" s="225"/>
      <c r="P163" s="228"/>
      <c r="Q163" s="6"/>
    </row>
    <row r="164" spans="1:17" ht="15.75" customHeight="1" thickBot="1" x14ac:dyDescent="0.3">
      <c r="A164" s="73"/>
      <c r="B164" s="52"/>
      <c r="C164" s="14"/>
      <c r="D164" s="5"/>
      <c r="E164" s="5"/>
      <c r="F164" s="5"/>
      <c r="G164" s="5"/>
      <c r="H164" s="5"/>
      <c r="I164" s="3"/>
      <c r="J164" s="3"/>
      <c r="K164" s="3"/>
      <c r="L164" s="3"/>
      <c r="M164" s="3"/>
      <c r="N164" s="79">
        <f t="shared" si="3"/>
        <v>0</v>
      </c>
      <c r="O164" s="226"/>
      <c r="P164" s="229"/>
      <c r="Q164" s="6"/>
    </row>
    <row r="165" spans="1:17" ht="15" customHeight="1" x14ac:dyDescent="0.25">
      <c r="A165" s="73"/>
      <c r="B165" s="50" t="s">
        <v>77</v>
      </c>
      <c r="C165" s="14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79">
        <f t="shared" si="3"/>
        <v>0</v>
      </c>
      <c r="O165" s="224">
        <f>COUNT(D164:M170)</f>
        <v>0</v>
      </c>
      <c r="P165" s="227" t="e">
        <f>SUM(N165:N170)/O165</f>
        <v>#DIV/0!</v>
      </c>
      <c r="Q165" s="6"/>
    </row>
    <row r="166" spans="1:17" ht="15" customHeight="1" x14ac:dyDescent="0.25">
      <c r="A166" s="73"/>
      <c r="B166" s="84"/>
      <c r="C166" s="20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79">
        <f t="shared" si="3"/>
        <v>0</v>
      </c>
      <c r="O166" s="225"/>
      <c r="P166" s="228"/>
      <c r="Q166" s="6"/>
    </row>
    <row r="167" spans="1:17" ht="15" customHeight="1" x14ac:dyDescent="0.25">
      <c r="A167" s="73"/>
      <c r="B167" s="84"/>
      <c r="C167" s="23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79">
        <f t="shared" si="3"/>
        <v>0</v>
      </c>
      <c r="O167" s="225"/>
      <c r="P167" s="228"/>
      <c r="Q167" s="6"/>
    </row>
    <row r="168" spans="1:17" ht="15" customHeight="1" x14ac:dyDescent="0.25">
      <c r="A168" s="73"/>
      <c r="B168" s="84"/>
      <c r="C168" s="23"/>
      <c r="D168" s="5"/>
      <c r="E168" s="5"/>
      <c r="F168" s="5"/>
      <c r="G168" s="5"/>
      <c r="H168" s="5"/>
      <c r="I168" s="3"/>
      <c r="J168" s="3"/>
      <c r="K168" s="3"/>
      <c r="L168" s="3"/>
      <c r="M168" s="3"/>
      <c r="N168" s="79">
        <f t="shared" si="3"/>
        <v>0</v>
      </c>
      <c r="O168" s="225"/>
      <c r="P168" s="228"/>
      <c r="Q168" s="6"/>
    </row>
    <row r="169" spans="1:17" ht="15" customHeight="1" x14ac:dyDescent="0.25">
      <c r="A169" s="73"/>
      <c r="B169" s="84"/>
      <c r="C169" s="23"/>
      <c r="D169" s="5"/>
      <c r="E169" s="5"/>
      <c r="F169" s="5"/>
      <c r="G169" s="5"/>
      <c r="H169" s="5"/>
      <c r="I169" s="3"/>
      <c r="J169" s="3"/>
      <c r="K169" s="3"/>
      <c r="L169" s="3"/>
      <c r="M169" s="3"/>
      <c r="N169" s="79">
        <f t="shared" si="3"/>
        <v>0</v>
      </c>
      <c r="O169" s="225"/>
      <c r="P169" s="228"/>
      <c r="Q169" s="6"/>
    </row>
    <row r="170" spans="1:17" ht="15.75" customHeight="1" thickBot="1" x14ac:dyDescent="0.3">
      <c r="A170" s="73"/>
      <c r="B170" s="52"/>
      <c r="C170" s="23"/>
      <c r="D170" s="5"/>
      <c r="E170" s="5"/>
      <c r="F170" s="5"/>
      <c r="G170" s="5"/>
      <c r="H170" s="5"/>
      <c r="I170" s="3"/>
      <c r="J170" s="3"/>
      <c r="K170" s="3"/>
      <c r="L170" s="3"/>
      <c r="M170" s="3"/>
      <c r="N170" s="79">
        <f t="shared" si="3"/>
        <v>0</v>
      </c>
      <c r="O170" s="226"/>
      <c r="P170" s="229"/>
      <c r="Q170" s="6"/>
    </row>
    <row r="171" spans="1:17" ht="15" customHeight="1" x14ac:dyDescent="0.25">
      <c r="A171" s="73"/>
      <c r="B171" s="50" t="s">
        <v>78</v>
      </c>
      <c r="C171" s="14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79">
        <f t="shared" si="3"/>
        <v>0</v>
      </c>
      <c r="O171" s="224">
        <f>COUNT(D170:M176)</f>
        <v>0</v>
      </c>
      <c r="P171" s="227" t="e">
        <f>SUM(N171:N176)/O171</f>
        <v>#DIV/0!</v>
      </c>
      <c r="Q171" s="6"/>
    </row>
    <row r="172" spans="1:17" ht="15" customHeight="1" x14ac:dyDescent="0.25">
      <c r="A172" s="73"/>
      <c r="B172" s="84"/>
      <c r="C172" s="20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79">
        <f t="shared" si="3"/>
        <v>0</v>
      </c>
      <c r="O172" s="225"/>
      <c r="P172" s="228"/>
      <c r="Q172" s="34"/>
    </row>
    <row r="173" spans="1:17" ht="15" customHeight="1" x14ac:dyDescent="0.25">
      <c r="A173" s="73"/>
      <c r="B173" s="84"/>
      <c r="C173" s="20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79">
        <f t="shared" si="3"/>
        <v>0</v>
      </c>
      <c r="O173" s="225"/>
      <c r="P173" s="228"/>
      <c r="Q173" s="34"/>
    </row>
    <row r="174" spans="1:17" ht="15" customHeight="1" x14ac:dyDescent="0.25">
      <c r="A174" s="73"/>
      <c r="B174" s="84"/>
      <c r="C174" s="20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79">
        <f t="shared" si="3"/>
        <v>0</v>
      </c>
      <c r="O174" s="225"/>
      <c r="P174" s="228"/>
      <c r="Q174" s="34"/>
    </row>
    <row r="175" spans="1:17" ht="15" customHeight="1" x14ac:dyDescent="0.25">
      <c r="A175" s="73"/>
      <c r="B175" s="84"/>
      <c r="C175" s="23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79">
        <f t="shared" si="3"/>
        <v>0</v>
      </c>
      <c r="O175" s="225"/>
      <c r="P175" s="228"/>
      <c r="Q175" s="34"/>
    </row>
    <row r="176" spans="1:17" ht="15.75" customHeight="1" thickBot="1" x14ac:dyDescent="0.3">
      <c r="A176" s="73"/>
      <c r="B176" s="52"/>
      <c r="C176" s="23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79">
        <f t="shared" si="3"/>
        <v>0</v>
      </c>
      <c r="O176" s="226"/>
      <c r="P176" s="229"/>
      <c r="Q176" s="34"/>
    </row>
    <row r="177" spans="1:17" ht="15" customHeight="1" x14ac:dyDescent="0.25">
      <c r="A177" s="73"/>
      <c r="B177" s="50" t="s">
        <v>23</v>
      </c>
      <c r="C177" s="14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79">
        <f t="shared" si="3"/>
        <v>0</v>
      </c>
      <c r="O177" s="224">
        <f>COUNT(D176:M182)</f>
        <v>0</v>
      </c>
      <c r="P177" s="227" t="e">
        <f>SUM(N177:N182)/O177</f>
        <v>#DIV/0!</v>
      </c>
      <c r="Q177" s="6"/>
    </row>
    <row r="178" spans="1:17" ht="15" customHeight="1" x14ac:dyDescent="0.25">
      <c r="A178" s="73"/>
      <c r="B178" s="84"/>
      <c r="C178" s="20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79">
        <f t="shared" si="3"/>
        <v>0</v>
      </c>
      <c r="O178" s="225"/>
      <c r="P178" s="228"/>
      <c r="Q178" s="6"/>
    </row>
    <row r="179" spans="1:17" ht="15" customHeight="1" x14ac:dyDescent="0.25">
      <c r="A179" s="73"/>
      <c r="B179" s="84"/>
      <c r="C179" s="20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79">
        <f t="shared" si="3"/>
        <v>0</v>
      </c>
      <c r="O179" s="225"/>
      <c r="P179" s="228"/>
      <c r="Q179" s="6"/>
    </row>
    <row r="180" spans="1:17" ht="15" customHeight="1" x14ac:dyDescent="0.25">
      <c r="A180" s="73"/>
      <c r="B180" s="84"/>
      <c r="C180" s="20"/>
      <c r="D180" s="5"/>
      <c r="E180" s="5"/>
      <c r="F180" s="5"/>
      <c r="G180" s="5"/>
      <c r="H180" s="5"/>
      <c r="I180" s="3"/>
      <c r="J180" s="3"/>
      <c r="K180" s="3"/>
      <c r="L180" s="3"/>
      <c r="M180" s="3"/>
      <c r="N180" s="79">
        <f t="shared" si="3"/>
        <v>0</v>
      </c>
      <c r="O180" s="225"/>
      <c r="P180" s="228"/>
      <c r="Q180" s="6"/>
    </row>
    <row r="181" spans="1:17" ht="15" customHeight="1" x14ac:dyDescent="0.25">
      <c r="A181" s="73"/>
      <c r="B181" s="84"/>
      <c r="C181" s="20"/>
      <c r="D181" s="5"/>
      <c r="E181" s="5"/>
      <c r="F181" s="5"/>
      <c r="G181" s="5"/>
      <c r="H181" s="5"/>
      <c r="I181" s="3"/>
      <c r="J181" s="3"/>
      <c r="K181" s="3"/>
      <c r="L181" s="3"/>
      <c r="M181" s="3"/>
      <c r="N181" s="79">
        <f t="shared" si="3"/>
        <v>0</v>
      </c>
      <c r="O181" s="225"/>
      <c r="P181" s="228"/>
      <c r="Q181" s="6"/>
    </row>
    <row r="182" spans="1:17" ht="15.75" customHeight="1" thickBot="1" x14ac:dyDescent="0.3">
      <c r="A182" s="73"/>
      <c r="B182" s="52"/>
      <c r="C182" s="23"/>
      <c r="D182" s="5"/>
      <c r="E182" s="5"/>
      <c r="F182" s="5"/>
      <c r="G182" s="5"/>
      <c r="H182" s="5"/>
      <c r="I182" s="3"/>
      <c r="J182" s="3"/>
      <c r="K182" s="3"/>
      <c r="L182" s="3"/>
      <c r="M182" s="3"/>
      <c r="N182" s="79">
        <f t="shared" si="3"/>
        <v>0</v>
      </c>
      <c r="O182" s="226"/>
      <c r="P182" s="229"/>
      <c r="Q182" s="6"/>
    </row>
    <row r="183" spans="1:17" ht="15.75" customHeight="1" x14ac:dyDescent="0.25">
      <c r="A183" s="73"/>
      <c r="B183" s="50" t="s">
        <v>16</v>
      </c>
      <c r="C183" s="23"/>
      <c r="D183" s="5"/>
      <c r="E183" s="5"/>
      <c r="F183" s="5"/>
      <c r="G183" s="5"/>
      <c r="H183" s="5"/>
      <c r="I183" s="3"/>
      <c r="J183" s="3"/>
      <c r="K183" s="3"/>
      <c r="L183" s="3"/>
      <c r="M183" s="3"/>
      <c r="N183" s="79">
        <f t="shared" si="3"/>
        <v>0</v>
      </c>
      <c r="O183" s="224">
        <f>COUNT(D182:M188)</f>
        <v>0</v>
      </c>
      <c r="P183" s="227" t="e">
        <f>SUM(N183:N188)/O183</f>
        <v>#DIV/0!</v>
      </c>
      <c r="Q183" s="6"/>
    </row>
    <row r="184" spans="1:17" ht="15.75" customHeight="1" x14ac:dyDescent="0.25">
      <c r="A184" s="73"/>
      <c r="B184" s="84"/>
      <c r="C184" s="23"/>
      <c r="D184" s="5"/>
      <c r="E184" s="5"/>
      <c r="F184" s="5"/>
      <c r="G184" s="5"/>
      <c r="H184" s="5"/>
      <c r="I184" s="3"/>
      <c r="J184" s="3"/>
      <c r="K184" s="3"/>
      <c r="L184" s="3"/>
      <c r="M184" s="3"/>
      <c r="N184" s="79">
        <f t="shared" si="3"/>
        <v>0</v>
      </c>
      <c r="O184" s="225"/>
      <c r="P184" s="228"/>
      <c r="Q184" s="6"/>
    </row>
    <row r="185" spans="1:17" ht="15.75" customHeight="1" x14ac:dyDescent="0.25">
      <c r="A185" s="73"/>
      <c r="B185" s="84"/>
      <c r="C185" s="23"/>
      <c r="D185" s="5"/>
      <c r="E185" s="5"/>
      <c r="F185" s="5"/>
      <c r="G185" s="5"/>
      <c r="H185" s="5"/>
      <c r="I185" s="3"/>
      <c r="J185" s="3"/>
      <c r="K185" s="3"/>
      <c r="L185" s="3"/>
      <c r="M185" s="3"/>
      <c r="N185" s="79">
        <f t="shared" si="3"/>
        <v>0</v>
      </c>
      <c r="O185" s="225"/>
      <c r="P185" s="228"/>
      <c r="Q185" s="6"/>
    </row>
    <row r="186" spans="1:17" ht="15.75" customHeight="1" x14ac:dyDescent="0.25">
      <c r="A186" s="73"/>
      <c r="B186" s="84"/>
      <c r="C186" s="23"/>
      <c r="D186" s="5"/>
      <c r="E186" s="5"/>
      <c r="F186" s="5"/>
      <c r="G186" s="5"/>
      <c r="H186" s="5"/>
      <c r="I186" s="3"/>
      <c r="J186" s="3"/>
      <c r="K186" s="3"/>
      <c r="L186" s="3"/>
      <c r="M186" s="3"/>
      <c r="N186" s="79">
        <f t="shared" si="3"/>
        <v>0</v>
      </c>
      <c r="O186" s="225"/>
      <c r="P186" s="228"/>
      <c r="Q186" s="6"/>
    </row>
    <row r="187" spans="1:17" ht="15.75" customHeight="1" x14ac:dyDescent="0.25">
      <c r="A187" s="73"/>
      <c r="B187" s="84"/>
      <c r="C187" s="23"/>
      <c r="D187" s="5"/>
      <c r="E187" s="5"/>
      <c r="F187" s="5"/>
      <c r="G187" s="5"/>
      <c r="H187" s="5"/>
      <c r="I187" s="3"/>
      <c r="J187" s="3"/>
      <c r="K187" s="3"/>
      <c r="L187" s="3"/>
      <c r="M187" s="3"/>
      <c r="N187" s="79">
        <f t="shared" si="3"/>
        <v>0</v>
      </c>
      <c r="O187" s="225"/>
      <c r="P187" s="228"/>
      <c r="Q187" s="6"/>
    </row>
    <row r="188" spans="1:17" ht="15.75" customHeight="1" thickBot="1" x14ac:dyDescent="0.3">
      <c r="A188" s="73"/>
      <c r="B188" s="52"/>
      <c r="C188" s="23"/>
      <c r="D188" s="5"/>
      <c r="E188" s="5"/>
      <c r="F188" s="5"/>
      <c r="G188" s="5"/>
      <c r="H188" s="5"/>
      <c r="I188" s="3"/>
      <c r="J188" s="3"/>
      <c r="K188" s="3"/>
      <c r="L188" s="3"/>
      <c r="M188" s="3"/>
      <c r="N188" s="79">
        <f t="shared" si="3"/>
        <v>0</v>
      </c>
      <c r="O188" s="226"/>
      <c r="P188" s="229"/>
      <c r="Q188" s="6"/>
    </row>
    <row r="189" spans="1:17" ht="15" customHeight="1" x14ac:dyDescent="0.25">
      <c r="A189" s="73"/>
      <c r="B189" s="50" t="s">
        <v>108</v>
      </c>
      <c r="C189" s="14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79">
        <f t="shared" si="3"/>
        <v>0</v>
      </c>
      <c r="O189" s="224">
        <f>COUNT(D188:M194)</f>
        <v>0</v>
      </c>
      <c r="P189" s="227" t="e">
        <f>SUM(N189:N194)/O189</f>
        <v>#DIV/0!</v>
      </c>
      <c r="Q189" s="6"/>
    </row>
    <row r="190" spans="1:17" ht="15" customHeight="1" x14ac:dyDescent="0.25">
      <c r="A190" s="73"/>
      <c r="B190" s="84"/>
      <c r="C190" s="20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79">
        <f t="shared" si="3"/>
        <v>0</v>
      </c>
      <c r="O190" s="225"/>
      <c r="P190" s="228"/>
      <c r="Q190" s="54"/>
    </row>
    <row r="191" spans="1:17" ht="15" customHeight="1" x14ac:dyDescent="0.25">
      <c r="A191" s="73"/>
      <c r="B191" s="84"/>
      <c r="C191" s="20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79">
        <f t="shared" si="3"/>
        <v>0</v>
      </c>
      <c r="O191" s="225"/>
      <c r="P191" s="228"/>
      <c r="Q191" s="55"/>
    </row>
    <row r="192" spans="1:17" ht="15" customHeight="1" x14ac:dyDescent="0.25">
      <c r="A192" s="73"/>
      <c r="B192" s="84"/>
      <c r="C192" s="20"/>
      <c r="D192" s="5"/>
      <c r="E192" s="5"/>
      <c r="F192" s="5"/>
      <c r="G192" s="5"/>
      <c r="H192" s="5"/>
      <c r="I192" s="3"/>
      <c r="J192" s="3"/>
      <c r="K192" s="3"/>
      <c r="L192" s="3"/>
      <c r="M192" s="3"/>
      <c r="N192" s="79">
        <f t="shared" si="3"/>
        <v>0</v>
      </c>
      <c r="O192" s="225"/>
      <c r="P192" s="228"/>
      <c r="Q192" s="55"/>
    </row>
    <row r="193" spans="1:17" ht="15" customHeight="1" x14ac:dyDescent="0.25">
      <c r="A193" s="73"/>
      <c r="B193" s="84"/>
      <c r="C193" s="20"/>
      <c r="D193" s="5"/>
      <c r="E193" s="5"/>
      <c r="F193" s="5"/>
      <c r="G193" s="5"/>
      <c r="H193" s="5"/>
      <c r="I193" s="3"/>
      <c r="J193" s="3"/>
      <c r="K193" s="3"/>
      <c r="L193" s="3"/>
      <c r="M193" s="3"/>
      <c r="N193" s="79">
        <f t="shared" si="3"/>
        <v>0</v>
      </c>
      <c r="O193" s="225"/>
      <c r="P193" s="228"/>
      <c r="Q193" s="55"/>
    </row>
    <row r="194" spans="1:17" ht="15.75" customHeight="1" thickBot="1" x14ac:dyDescent="0.3">
      <c r="A194" s="73"/>
      <c r="B194" s="52"/>
      <c r="C194" s="20"/>
      <c r="D194" s="5"/>
      <c r="E194" s="5"/>
      <c r="F194" s="5"/>
      <c r="G194" s="5"/>
      <c r="H194" s="5"/>
      <c r="I194" s="3"/>
      <c r="J194" s="3"/>
      <c r="K194" s="3"/>
      <c r="L194" s="3"/>
      <c r="M194" s="3"/>
      <c r="N194" s="79">
        <f t="shared" si="3"/>
        <v>0</v>
      </c>
      <c r="O194" s="226"/>
      <c r="P194" s="229"/>
      <c r="Q194" s="56"/>
    </row>
    <row r="195" spans="1:17" ht="35.25" customHeight="1" thickBot="1" x14ac:dyDescent="0.3">
      <c r="A195" s="69" t="s">
        <v>1</v>
      </c>
      <c r="B195" s="69" t="s">
        <v>14</v>
      </c>
      <c r="C195" s="69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79">
        <f t="shared" si="3"/>
        <v>0</v>
      </c>
      <c r="O195" s="83" t="s">
        <v>2</v>
      </c>
      <c r="P195" s="80" t="s">
        <v>0</v>
      </c>
      <c r="Q195" s="40"/>
    </row>
    <row r="196" spans="1:17" ht="15.75" thickBot="1" x14ac:dyDescent="0.3">
      <c r="A196" s="70"/>
      <c r="B196" s="70"/>
      <c r="C196" s="71"/>
      <c r="D196" s="26"/>
      <c r="E196" s="77"/>
      <c r="F196" s="27"/>
      <c r="G196" s="27"/>
      <c r="H196" s="27"/>
      <c r="I196" s="28"/>
      <c r="J196" s="28"/>
      <c r="K196" s="28"/>
      <c r="L196" s="28"/>
      <c r="M196" s="28"/>
      <c r="N196" s="79">
        <f t="shared" si="3"/>
        <v>0</v>
      </c>
      <c r="O196" s="53">
        <f>SUM(O198:O430)</f>
        <v>89</v>
      </c>
      <c r="P196" s="81">
        <f>SUM(N196/O196)</f>
        <v>0</v>
      </c>
      <c r="Q196" s="13"/>
    </row>
    <row r="197" spans="1:17" ht="15" customHeight="1" x14ac:dyDescent="0.25">
      <c r="A197" s="66" t="s">
        <v>29</v>
      </c>
      <c r="B197" s="50" t="s">
        <v>48</v>
      </c>
      <c r="C197" s="19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79">
        <f t="shared" ref="N197:N260" si="4">SUM(D197:M197)</f>
        <v>0</v>
      </c>
      <c r="O197" s="224">
        <f>COUNT(D196:M202)</f>
        <v>0</v>
      </c>
      <c r="P197" s="227" t="e">
        <f>SUM(N197:N202)/O197</f>
        <v>#DIV/0!</v>
      </c>
      <c r="Q197" s="6"/>
    </row>
    <row r="198" spans="1:17" ht="15" customHeight="1" x14ac:dyDescent="0.25">
      <c r="A198" s="67"/>
      <c r="B198" s="84"/>
      <c r="C198" s="14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79">
        <f t="shared" si="4"/>
        <v>0</v>
      </c>
      <c r="O198" s="225"/>
      <c r="P198" s="228"/>
      <c r="Q198" s="54"/>
    </row>
    <row r="199" spans="1:17" ht="15" customHeight="1" x14ac:dyDescent="0.25">
      <c r="A199" s="67"/>
      <c r="B199" s="84"/>
      <c r="C199" s="14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79">
        <f t="shared" si="4"/>
        <v>0</v>
      </c>
      <c r="O199" s="225"/>
      <c r="P199" s="228"/>
      <c r="Q199" s="55"/>
    </row>
    <row r="200" spans="1:17" ht="15" customHeight="1" x14ac:dyDescent="0.25">
      <c r="A200" s="67"/>
      <c r="B200" s="84"/>
      <c r="C200" s="14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79">
        <f t="shared" si="4"/>
        <v>0</v>
      </c>
      <c r="O200" s="225"/>
      <c r="P200" s="228"/>
      <c r="Q200" s="55"/>
    </row>
    <row r="201" spans="1:17" ht="15" customHeight="1" x14ac:dyDescent="0.25">
      <c r="A201" s="67"/>
      <c r="B201" s="84"/>
      <c r="C201" s="14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79">
        <f t="shared" si="4"/>
        <v>0</v>
      </c>
      <c r="O201" s="225"/>
      <c r="P201" s="228"/>
      <c r="Q201" s="55"/>
    </row>
    <row r="202" spans="1:17" ht="15.75" customHeight="1" thickBot="1" x14ac:dyDescent="0.3">
      <c r="A202" s="67"/>
      <c r="B202" s="52"/>
      <c r="C202" s="14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79">
        <f t="shared" si="4"/>
        <v>0</v>
      </c>
      <c r="O202" s="226"/>
      <c r="P202" s="229"/>
      <c r="Q202" s="56"/>
    </row>
    <row r="203" spans="1:17" ht="15" customHeight="1" x14ac:dyDescent="0.25">
      <c r="A203" s="67"/>
      <c r="B203" s="50" t="s">
        <v>21</v>
      </c>
      <c r="C203" s="14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79">
        <f t="shared" si="4"/>
        <v>0</v>
      </c>
      <c r="O203" s="224">
        <f>COUNT(D202:M208)</f>
        <v>0</v>
      </c>
      <c r="P203" s="227" t="e">
        <f>SUM(N203:N208)/O203</f>
        <v>#DIV/0!</v>
      </c>
      <c r="Q203" s="6"/>
    </row>
    <row r="204" spans="1:17" ht="15" customHeight="1" x14ac:dyDescent="0.25">
      <c r="A204" s="67"/>
      <c r="B204" s="84"/>
      <c r="C204" s="20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79">
        <f t="shared" si="4"/>
        <v>0</v>
      </c>
      <c r="O204" s="225"/>
      <c r="P204" s="228"/>
      <c r="Q204" s="63"/>
    </row>
    <row r="205" spans="1:17" ht="15" customHeight="1" x14ac:dyDescent="0.25">
      <c r="A205" s="67"/>
      <c r="B205" s="84"/>
      <c r="C205" s="20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79">
        <f t="shared" si="4"/>
        <v>0</v>
      </c>
      <c r="O205" s="225"/>
      <c r="P205" s="228"/>
      <c r="Q205" s="85"/>
    </row>
    <row r="206" spans="1:17" ht="15" customHeight="1" x14ac:dyDescent="0.25">
      <c r="A206" s="67"/>
      <c r="B206" s="84"/>
      <c r="C206" s="20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79">
        <f t="shared" si="4"/>
        <v>0</v>
      </c>
      <c r="O206" s="225"/>
      <c r="P206" s="228"/>
      <c r="Q206" s="85"/>
    </row>
    <row r="207" spans="1:17" ht="15" customHeight="1" x14ac:dyDescent="0.25">
      <c r="A207" s="67"/>
      <c r="B207" s="84"/>
      <c r="C207" s="20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79">
        <f t="shared" si="4"/>
        <v>0</v>
      </c>
      <c r="O207" s="225"/>
      <c r="P207" s="228"/>
      <c r="Q207" s="85"/>
    </row>
    <row r="208" spans="1:17" ht="15.75" customHeight="1" thickBot="1" x14ac:dyDescent="0.3">
      <c r="A208" s="67"/>
      <c r="B208" s="52"/>
      <c r="C208" s="23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79">
        <f t="shared" si="4"/>
        <v>0</v>
      </c>
      <c r="O208" s="226"/>
      <c r="P208" s="229"/>
      <c r="Q208" s="86"/>
    </row>
    <row r="209" spans="1:17" ht="15" customHeight="1" x14ac:dyDescent="0.25">
      <c r="A209" s="67"/>
      <c r="B209" s="50" t="s">
        <v>25</v>
      </c>
      <c r="C209" s="16" t="s">
        <v>133</v>
      </c>
      <c r="D209" s="11">
        <v>1</v>
      </c>
      <c r="E209" s="11">
        <v>1</v>
      </c>
      <c r="F209" s="11">
        <v>1</v>
      </c>
      <c r="G209" s="11">
        <v>1</v>
      </c>
      <c r="H209" s="11">
        <v>1</v>
      </c>
      <c r="I209" s="11">
        <v>1</v>
      </c>
      <c r="J209" s="11" t="s">
        <v>129</v>
      </c>
      <c r="K209" s="11">
        <v>1</v>
      </c>
      <c r="L209" s="11">
        <v>1</v>
      </c>
      <c r="M209" s="11"/>
      <c r="N209" s="79">
        <f t="shared" si="4"/>
        <v>8</v>
      </c>
      <c r="O209" s="224">
        <f>COUNT(D208:M214)</f>
        <v>8</v>
      </c>
      <c r="P209" s="227">
        <f>SUM(N209:N214)/O209</f>
        <v>1</v>
      </c>
      <c r="Q209" s="6"/>
    </row>
    <row r="210" spans="1:17" ht="15" customHeight="1" x14ac:dyDescent="0.25">
      <c r="A210" s="67"/>
      <c r="B210" s="84"/>
      <c r="C210" s="16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79">
        <f t="shared" si="4"/>
        <v>0</v>
      </c>
      <c r="O210" s="225"/>
      <c r="P210" s="228"/>
      <c r="Q210" s="6"/>
    </row>
    <row r="211" spans="1:17" ht="15" customHeight="1" x14ac:dyDescent="0.25">
      <c r="A211" s="67"/>
      <c r="B211" s="84"/>
      <c r="C211" s="16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79">
        <f t="shared" si="4"/>
        <v>0</v>
      </c>
      <c r="O211" s="225"/>
      <c r="P211" s="228"/>
      <c r="Q211" s="6"/>
    </row>
    <row r="212" spans="1:17" ht="15" customHeight="1" x14ac:dyDescent="0.25">
      <c r="A212" s="67"/>
      <c r="B212" s="84"/>
      <c r="C212" s="16"/>
      <c r="D212" s="5"/>
      <c r="E212" s="5"/>
      <c r="F212" s="5"/>
      <c r="G212" s="5"/>
      <c r="H212" s="5"/>
      <c r="I212" s="3"/>
      <c r="J212" s="3"/>
      <c r="K212" s="3"/>
      <c r="L212" s="3"/>
      <c r="M212" s="3"/>
      <c r="N212" s="79">
        <f t="shared" si="4"/>
        <v>0</v>
      </c>
      <c r="O212" s="225"/>
      <c r="P212" s="228"/>
      <c r="Q212" s="6"/>
    </row>
    <row r="213" spans="1:17" ht="15" customHeight="1" x14ac:dyDescent="0.25">
      <c r="A213" s="67"/>
      <c r="B213" s="84"/>
      <c r="C213" s="16"/>
      <c r="D213" s="5"/>
      <c r="E213" s="5"/>
      <c r="F213" s="5"/>
      <c r="G213" s="5"/>
      <c r="H213" s="5"/>
      <c r="I213" s="3"/>
      <c r="J213" s="3"/>
      <c r="K213" s="3"/>
      <c r="L213" s="3"/>
      <c r="M213" s="3"/>
      <c r="N213" s="79">
        <f t="shared" si="4"/>
        <v>0</v>
      </c>
      <c r="O213" s="225"/>
      <c r="P213" s="228"/>
      <c r="Q213" s="6"/>
    </row>
    <row r="214" spans="1:17" ht="15.75" customHeight="1" thickBot="1" x14ac:dyDescent="0.3">
      <c r="A214" s="67"/>
      <c r="B214" s="52"/>
      <c r="C214" s="23"/>
      <c r="D214" s="5"/>
      <c r="E214" s="5"/>
      <c r="F214" s="5"/>
      <c r="G214" s="5"/>
      <c r="H214" s="5"/>
      <c r="I214" s="3"/>
      <c r="J214" s="3"/>
      <c r="K214" s="3"/>
      <c r="L214" s="3"/>
      <c r="M214" s="3"/>
      <c r="N214" s="79">
        <f t="shared" si="4"/>
        <v>0</v>
      </c>
      <c r="O214" s="226"/>
      <c r="P214" s="229"/>
      <c r="Q214" s="6"/>
    </row>
    <row r="215" spans="1:17" ht="15" customHeight="1" x14ac:dyDescent="0.25">
      <c r="A215" s="67"/>
      <c r="B215" s="50" t="s">
        <v>81</v>
      </c>
      <c r="C215" s="16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79">
        <f t="shared" si="4"/>
        <v>0</v>
      </c>
      <c r="O215" s="224">
        <f>COUNT(D214:M220)</f>
        <v>0</v>
      </c>
      <c r="P215" s="227" t="e">
        <f>SUM(N215:N220)/O215</f>
        <v>#DIV/0!</v>
      </c>
      <c r="Q215" s="6"/>
    </row>
    <row r="216" spans="1:17" ht="15" customHeight="1" x14ac:dyDescent="0.25">
      <c r="A216" s="67"/>
      <c r="B216" s="84"/>
      <c r="C216" s="23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79">
        <f t="shared" si="4"/>
        <v>0</v>
      </c>
      <c r="O216" s="225"/>
      <c r="P216" s="228"/>
      <c r="Q216" s="6"/>
    </row>
    <row r="217" spans="1:17" ht="15" customHeight="1" x14ac:dyDescent="0.25">
      <c r="A217" s="67"/>
      <c r="B217" s="84"/>
      <c r="C217" s="23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79">
        <f t="shared" si="4"/>
        <v>0</v>
      </c>
      <c r="O217" s="225"/>
      <c r="P217" s="228"/>
      <c r="Q217" s="34"/>
    </row>
    <row r="218" spans="1:17" ht="15" customHeight="1" x14ac:dyDescent="0.25">
      <c r="A218" s="67"/>
      <c r="B218" s="84"/>
      <c r="C218" s="23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79">
        <f t="shared" si="4"/>
        <v>0</v>
      </c>
      <c r="O218" s="225"/>
      <c r="P218" s="228"/>
      <c r="Q218" s="34"/>
    </row>
    <row r="219" spans="1:17" ht="15" customHeight="1" x14ac:dyDescent="0.25">
      <c r="A219" s="67"/>
      <c r="B219" s="84"/>
      <c r="C219" s="23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79">
        <f t="shared" si="4"/>
        <v>0</v>
      </c>
      <c r="O219" s="225"/>
      <c r="P219" s="228"/>
      <c r="Q219" s="34"/>
    </row>
    <row r="220" spans="1:17" ht="15.75" customHeight="1" thickBot="1" x14ac:dyDescent="0.3">
      <c r="A220" s="67"/>
      <c r="B220" s="52"/>
      <c r="C220" s="23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79">
        <f t="shared" si="4"/>
        <v>0</v>
      </c>
      <c r="O220" s="226"/>
      <c r="P220" s="229"/>
      <c r="Q220" s="6"/>
    </row>
    <row r="221" spans="1:17" ht="15" customHeight="1" x14ac:dyDescent="0.25">
      <c r="A221" s="67"/>
      <c r="B221" s="50" t="s">
        <v>69</v>
      </c>
      <c r="C221" s="16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79">
        <f t="shared" si="4"/>
        <v>0</v>
      </c>
      <c r="O221" s="224">
        <f>COUNT(D220:M226)</f>
        <v>0</v>
      </c>
      <c r="P221" s="227" t="e">
        <f>SUM(N221:N226)/O221</f>
        <v>#DIV/0!</v>
      </c>
      <c r="Q221" s="6"/>
    </row>
    <row r="222" spans="1:17" ht="15" customHeight="1" x14ac:dyDescent="0.25">
      <c r="A222" s="67"/>
      <c r="B222" s="84"/>
      <c r="C222" s="23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79">
        <f t="shared" si="4"/>
        <v>0</v>
      </c>
      <c r="O222" s="225"/>
      <c r="P222" s="228"/>
      <c r="Q222" s="34"/>
    </row>
    <row r="223" spans="1:17" ht="15" customHeight="1" x14ac:dyDescent="0.25">
      <c r="A223" s="67"/>
      <c r="B223" s="84"/>
      <c r="C223" s="23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79">
        <f t="shared" si="4"/>
        <v>0</v>
      </c>
      <c r="O223" s="225"/>
      <c r="P223" s="228"/>
      <c r="Q223" s="6"/>
    </row>
    <row r="224" spans="1:17" ht="15" customHeight="1" x14ac:dyDescent="0.25">
      <c r="A224" s="67"/>
      <c r="B224" s="84"/>
      <c r="C224" s="23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79">
        <f t="shared" si="4"/>
        <v>0</v>
      </c>
      <c r="O224" s="225"/>
      <c r="P224" s="228"/>
      <c r="Q224" s="6"/>
    </row>
    <row r="225" spans="1:17" ht="15" customHeight="1" x14ac:dyDescent="0.25">
      <c r="A225" s="67"/>
      <c r="B225" s="84"/>
      <c r="C225" s="23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79">
        <f t="shared" si="4"/>
        <v>0</v>
      </c>
      <c r="O225" s="225"/>
      <c r="P225" s="228"/>
      <c r="Q225" s="6"/>
    </row>
    <row r="226" spans="1:17" ht="15.75" customHeight="1" thickBot="1" x14ac:dyDescent="0.3">
      <c r="A226" s="67"/>
      <c r="B226" s="52"/>
      <c r="C226" s="23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79">
        <f t="shared" si="4"/>
        <v>0</v>
      </c>
      <c r="O226" s="226"/>
      <c r="P226" s="229"/>
      <c r="Q226" s="6"/>
    </row>
    <row r="227" spans="1:17" ht="15" customHeight="1" x14ac:dyDescent="0.25">
      <c r="A227" s="67"/>
      <c r="B227" s="50" t="s">
        <v>49</v>
      </c>
      <c r="C227" s="14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79">
        <f t="shared" si="4"/>
        <v>0</v>
      </c>
      <c r="O227" s="224">
        <f>COUNT(D226:M232)</f>
        <v>0</v>
      </c>
      <c r="P227" s="227" t="e">
        <f>SUM(N227:N232)/O227</f>
        <v>#DIV/0!</v>
      </c>
      <c r="Q227" s="6"/>
    </row>
    <row r="228" spans="1:17" ht="15" customHeight="1" x14ac:dyDescent="0.25">
      <c r="A228" s="67"/>
      <c r="B228" s="84"/>
      <c r="C228" s="14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79">
        <f t="shared" si="4"/>
        <v>0</v>
      </c>
      <c r="O228" s="225"/>
      <c r="P228" s="228"/>
      <c r="Q228" s="6"/>
    </row>
    <row r="229" spans="1:17" ht="15" customHeight="1" x14ac:dyDescent="0.25">
      <c r="A229" s="67"/>
      <c r="B229" s="84"/>
      <c r="C229" s="14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79">
        <f t="shared" si="4"/>
        <v>0</v>
      </c>
      <c r="O229" s="225"/>
      <c r="P229" s="228"/>
      <c r="Q229" s="6"/>
    </row>
    <row r="230" spans="1:17" ht="15" customHeight="1" x14ac:dyDescent="0.25">
      <c r="A230" s="67"/>
      <c r="B230" s="84"/>
      <c r="C230" s="14"/>
      <c r="D230" s="5"/>
      <c r="E230" s="5"/>
      <c r="F230" s="5"/>
      <c r="G230" s="5"/>
      <c r="H230" s="5"/>
      <c r="I230" s="3"/>
      <c r="J230" s="3"/>
      <c r="K230" s="3"/>
      <c r="L230" s="3"/>
      <c r="M230" s="3"/>
      <c r="N230" s="79">
        <f t="shared" si="4"/>
        <v>0</v>
      </c>
      <c r="O230" s="225"/>
      <c r="P230" s="228"/>
      <c r="Q230" s="6"/>
    </row>
    <row r="231" spans="1:17" ht="15" customHeight="1" x14ac:dyDescent="0.25">
      <c r="A231" s="67"/>
      <c r="B231" s="84"/>
      <c r="C231" s="14"/>
      <c r="D231" s="5"/>
      <c r="E231" s="5"/>
      <c r="F231" s="5"/>
      <c r="G231" s="5"/>
      <c r="H231" s="5"/>
      <c r="I231" s="3"/>
      <c r="J231" s="3"/>
      <c r="K231" s="3"/>
      <c r="L231" s="3"/>
      <c r="M231" s="3"/>
      <c r="N231" s="79">
        <f t="shared" si="4"/>
        <v>0</v>
      </c>
      <c r="O231" s="225"/>
      <c r="P231" s="228"/>
      <c r="Q231" s="6"/>
    </row>
    <row r="232" spans="1:17" ht="15.75" customHeight="1" thickBot="1" x14ac:dyDescent="0.3">
      <c r="A232" s="67"/>
      <c r="B232" s="52"/>
      <c r="C232" s="14"/>
      <c r="D232" s="5"/>
      <c r="E232" s="5"/>
      <c r="F232" s="5"/>
      <c r="G232" s="5"/>
      <c r="H232" s="5"/>
      <c r="I232" s="3"/>
      <c r="J232" s="3"/>
      <c r="K232" s="3"/>
      <c r="L232" s="3"/>
      <c r="M232" s="3"/>
      <c r="N232" s="79">
        <f t="shared" si="4"/>
        <v>0</v>
      </c>
      <c r="O232" s="226"/>
      <c r="P232" s="229"/>
      <c r="Q232" s="6"/>
    </row>
    <row r="233" spans="1:17" ht="15" customHeight="1" x14ac:dyDescent="0.25">
      <c r="A233" s="67"/>
      <c r="B233" s="50" t="s">
        <v>92</v>
      </c>
      <c r="C233" s="16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79">
        <f t="shared" si="4"/>
        <v>0</v>
      </c>
      <c r="O233" s="224">
        <f>COUNT(D232:M238)</f>
        <v>0</v>
      </c>
      <c r="P233" s="227" t="e">
        <f>SUM(N233:N238)/O233</f>
        <v>#DIV/0!</v>
      </c>
      <c r="Q233" s="6"/>
    </row>
    <row r="234" spans="1:17" ht="15" customHeight="1" x14ac:dyDescent="0.25">
      <c r="A234" s="67"/>
      <c r="B234" s="84"/>
      <c r="C234" s="16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79">
        <f t="shared" si="4"/>
        <v>0</v>
      </c>
      <c r="O234" s="225"/>
      <c r="P234" s="228"/>
      <c r="Q234" s="54"/>
    </row>
    <row r="235" spans="1:17" ht="15" customHeight="1" x14ac:dyDescent="0.25">
      <c r="A235" s="67"/>
      <c r="B235" s="84"/>
      <c r="C235" s="16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79">
        <f t="shared" si="4"/>
        <v>0</v>
      </c>
      <c r="O235" s="225"/>
      <c r="P235" s="228"/>
      <c r="Q235" s="55"/>
    </row>
    <row r="236" spans="1:17" ht="15" customHeight="1" x14ac:dyDescent="0.25">
      <c r="A236" s="67"/>
      <c r="B236" s="84"/>
      <c r="C236" s="16"/>
      <c r="D236" s="5"/>
      <c r="E236" s="5"/>
      <c r="F236" s="5"/>
      <c r="G236" s="5"/>
      <c r="H236" s="5"/>
      <c r="I236" s="3"/>
      <c r="J236" s="3"/>
      <c r="K236" s="3"/>
      <c r="L236" s="3"/>
      <c r="M236" s="3"/>
      <c r="N236" s="79">
        <f t="shared" si="4"/>
        <v>0</v>
      </c>
      <c r="O236" s="225"/>
      <c r="P236" s="228"/>
      <c r="Q236" s="55"/>
    </row>
    <row r="237" spans="1:17" ht="15" customHeight="1" x14ac:dyDescent="0.25">
      <c r="A237" s="67"/>
      <c r="B237" s="84"/>
      <c r="C237" s="16"/>
      <c r="D237" s="5"/>
      <c r="E237" s="5"/>
      <c r="F237" s="5"/>
      <c r="G237" s="5"/>
      <c r="H237" s="5"/>
      <c r="I237" s="3"/>
      <c r="J237" s="3"/>
      <c r="K237" s="3"/>
      <c r="L237" s="3"/>
      <c r="M237" s="3"/>
      <c r="N237" s="79">
        <f t="shared" si="4"/>
        <v>0</v>
      </c>
      <c r="O237" s="225"/>
      <c r="P237" s="228"/>
      <c r="Q237" s="55"/>
    </row>
    <row r="238" spans="1:17" ht="15.75" customHeight="1" thickBot="1" x14ac:dyDescent="0.3">
      <c r="A238" s="67"/>
      <c r="B238" s="52"/>
      <c r="C238" s="16"/>
      <c r="D238" s="5"/>
      <c r="E238" s="5"/>
      <c r="F238" s="5"/>
      <c r="G238" s="5"/>
      <c r="H238" s="5"/>
      <c r="I238" s="3"/>
      <c r="J238" s="3"/>
      <c r="K238" s="3"/>
      <c r="L238" s="3"/>
      <c r="M238" s="3"/>
      <c r="N238" s="79">
        <f t="shared" si="4"/>
        <v>0</v>
      </c>
      <c r="O238" s="226"/>
      <c r="P238" s="229"/>
      <c r="Q238" s="56"/>
    </row>
    <row r="239" spans="1:17" ht="15" customHeight="1" x14ac:dyDescent="0.25">
      <c r="A239" s="67"/>
      <c r="B239" s="50" t="s">
        <v>56</v>
      </c>
      <c r="C239" s="16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79">
        <f t="shared" si="4"/>
        <v>0</v>
      </c>
      <c r="O239" s="224">
        <f>COUNT(D238:M244)</f>
        <v>0</v>
      </c>
      <c r="P239" s="227" t="e">
        <f>SUM(N239:N244)/O239</f>
        <v>#DIV/0!</v>
      </c>
      <c r="Q239" s="6"/>
    </row>
    <row r="240" spans="1:17" ht="15" customHeight="1" x14ac:dyDescent="0.25">
      <c r="A240" s="67"/>
      <c r="B240" s="84"/>
      <c r="C240" s="14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79">
        <f t="shared" si="4"/>
        <v>0</v>
      </c>
      <c r="O240" s="225"/>
      <c r="P240" s="228"/>
      <c r="Q240" s="54"/>
    </row>
    <row r="241" spans="1:17" ht="15" customHeight="1" x14ac:dyDescent="0.25">
      <c r="A241" s="67"/>
      <c r="B241" s="84"/>
      <c r="C241" s="14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79">
        <f t="shared" si="4"/>
        <v>0</v>
      </c>
      <c r="O241" s="225"/>
      <c r="P241" s="228"/>
      <c r="Q241" s="55"/>
    </row>
    <row r="242" spans="1:17" ht="15" customHeight="1" x14ac:dyDescent="0.25">
      <c r="A242" s="67"/>
      <c r="B242" s="84"/>
      <c r="C242" s="14"/>
      <c r="D242" s="5"/>
      <c r="E242" s="5"/>
      <c r="F242" s="5"/>
      <c r="G242" s="5"/>
      <c r="H242" s="5"/>
      <c r="I242" s="3"/>
      <c r="J242" s="3"/>
      <c r="K242" s="3"/>
      <c r="L242" s="3"/>
      <c r="M242" s="3"/>
      <c r="N242" s="79">
        <f t="shared" si="4"/>
        <v>0</v>
      </c>
      <c r="O242" s="225"/>
      <c r="P242" s="228"/>
      <c r="Q242" s="55"/>
    </row>
    <row r="243" spans="1:17" ht="15" customHeight="1" x14ac:dyDescent="0.25">
      <c r="A243" s="67"/>
      <c r="B243" s="84"/>
      <c r="C243" s="14"/>
      <c r="D243" s="5"/>
      <c r="E243" s="5"/>
      <c r="F243" s="5"/>
      <c r="G243" s="5"/>
      <c r="H243" s="5"/>
      <c r="I243" s="3"/>
      <c r="J243" s="3"/>
      <c r="K243" s="3"/>
      <c r="L243" s="3"/>
      <c r="M243" s="3"/>
      <c r="N243" s="79">
        <f t="shared" si="4"/>
        <v>0</v>
      </c>
      <c r="O243" s="225"/>
      <c r="P243" s="228"/>
      <c r="Q243" s="55"/>
    </row>
    <row r="244" spans="1:17" ht="15.75" customHeight="1" thickBot="1" x14ac:dyDescent="0.3">
      <c r="A244" s="67"/>
      <c r="B244" s="52"/>
      <c r="C244" s="14"/>
      <c r="D244" s="5"/>
      <c r="E244" s="5"/>
      <c r="F244" s="5"/>
      <c r="G244" s="5"/>
      <c r="H244" s="5"/>
      <c r="I244" s="3"/>
      <c r="J244" s="3"/>
      <c r="K244" s="3"/>
      <c r="L244" s="3"/>
      <c r="M244" s="3"/>
      <c r="N244" s="79">
        <f t="shared" si="4"/>
        <v>0</v>
      </c>
      <c r="O244" s="226"/>
      <c r="P244" s="229"/>
      <c r="Q244" s="56"/>
    </row>
    <row r="245" spans="1:17" ht="15" customHeight="1" x14ac:dyDescent="0.25">
      <c r="A245" s="67"/>
      <c r="B245" s="50" t="s">
        <v>83</v>
      </c>
      <c r="C245" s="14"/>
      <c r="D245" s="5"/>
      <c r="E245" s="5"/>
      <c r="F245" s="5"/>
      <c r="G245" s="5"/>
      <c r="H245" s="5"/>
      <c r="I245" s="3"/>
      <c r="J245" s="3"/>
      <c r="K245" s="3"/>
      <c r="L245" s="3"/>
      <c r="M245" s="3"/>
      <c r="N245" s="79">
        <f t="shared" si="4"/>
        <v>0</v>
      </c>
      <c r="O245" s="224">
        <f>COUNT(D244:M250)</f>
        <v>0</v>
      </c>
      <c r="P245" s="227" t="e">
        <f>SUM(N245:N250)/O245</f>
        <v>#DIV/0!</v>
      </c>
      <c r="Q245" s="6"/>
    </row>
    <row r="246" spans="1:17" ht="15" customHeight="1" x14ac:dyDescent="0.25">
      <c r="A246" s="67"/>
      <c r="B246" s="84"/>
      <c r="C246" s="14"/>
      <c r="D246" s="5"/>
      <c r="E246" s="5"/>
      <c r="F246" s="5"/>
      <c r="G246" s="5"/>
      <c r="H246" s="5"/>
      <c r="I246" s="3"/>
      <c r="J246" s="3"/>
      <c r="K246" s="3"/>
      <c r="L246" s="3"/>
      <c r="M246" s="3"/>
      <c r="N246" s="79">
        <f t="shared" si="4"/>
        <v>0</v>
      </c>
      <c r="O246" s="225"/>
      <c r="P246" s="228"/>
      <c r="Q246" s="54"/>
    </row>
    <row r="247" spans="1:17" ht="15" customHeight="1" x14ac:dyDescent="0.25">
      <c r="A247" s="67"/>
      <c r="B247" s="84"/>
      <c r="C247" s="14"/>
      <c r="D247" s="5"/>
      <c r="E247" s="5"/>
      <c r="F247" s="5"/>
      <c r="G247" s="5"/>
      <c r="H247" s="5"/>
      <c r="I247" s="3"/>
      <c r="J247" s="3"/>
      <c r="K247" s="3"/>
      <c r="L247" s="3"/>
      <c r="M247" s="3"/>
      <c r="N247" s="79">
        <f t="shared" si="4"/>
        <v>0</v>
      </c>
      <c r="O247" s="225"/>
      <c r="P247" s="228"/>
      <c r="Q247" s="55"/>
    </row>
    <row r="248" spans="1:17" ht="15" customHeight="1" x14ac:dyDescent="0.25">
      <c r="A248" s="67"/>
      <c r="B248" s="84"/>
      <c r="C248" s="14"/>
      <c r="D248" s="5"/>
      <c r="E248" s="5"/>
      <c r="F248" s="5"/>
      <c r="G248" s="5"/>
      <c r="H248" s="5"/>
      <c r="I248" s="3"/>
      <c r="J248" s="3"/>
      <c r="K248" s="3"/>
      <c r="L248" s="3"/>
      <c r="M248" s="3"/>
      <c r="N248" s="79">
        <f t="shared" si="4"/>
        <v>0</v>
      </c>
      <c r="O248" s="225"/>
      <c r="P248" s="228"/>
      <c r="Q248" s="55"/>
    </row>
    <row r="249" spans="1:17" ht="15" customHeight="1" x14ac:dyDescent="0.25">
      <c r="A249" s="67"/>
      <c r="B249" s="84"/>
      <c r="C249" s="14"/>
      <c r="D249" s="5"/>
      <c r="E249" s="5"/>
      <c r="F249" s="5"/>
      <c r="G249" s="5"/>
      <c r="H249" s="5"/>
      <c r="I249" s="3"/>
      <c r="J249" s="3"/>
      <c r="K249" s="3"/>
      <c r="L249" s="3"/>
      <c r="M249" s="3"/>
      <c r="N249" s="79">
        <f t="shared" si="4"/>
        <v>0</v>
      </c>
      <c r="O249" s="225"/>
      <c r="P249" s="228"/>
      <c r="Q249" s="55"/>
    </row>
    <row r="250" spans="1:17" ht="15.75" customHeight="1" thickBot="1" x14ac:dyDescent="0.3">
      <c r="A250" s="67"/>
      <c r="B250" s="52"/>
      <c r="C250" s="14"/>
      <c r="D250" s="5"/>
      <c r="E250" s="5"/>
      <c r="F250" s="5"/>
      <c r="G250" s="5"/>
      <c r="H250" s="5"/>
      <c r="I250" s="3"/>
      <c r="J250" s="3"/>
      <c r="K250" s="3"/>
      <c r="L250" s="3"/>
      <c r="M250" s="3"/>
      <c r="N250" s="79">
        <f t="shared" si="4"/>
        <v>0</v>
      </c>
      <c r="O250" s="226"/>
      <c r="P250" s="229"/>
      <c r="Q250" s="56"/>
    </row>
    <row r="251" spans="1:17" ht="15" customHeight="1" x14ac:dyDescent="0.25">
      <c r="A251" s="67"/>
      <c r="B251" s="50" t="s">
        <v>95</v>
      </c>
      <c r="C251" s="14"/>
      <c r="D251" s="5"/>
      <c r="E251" s="5"/>
      <c r="F251" s="5"/>
      <c r="G251" s="5"/>
      <c r="H251" s="5"/>
      <c r="I251" s="3"/>
      <c r="J251" s="3"/>
      <c r="K251" s="3"/>
      <c r="L251" s="3"/>
      <c r="M251" s="3"/>
      <c r="N251" s="79">
        <f t="shared" si="4"/>
        <v>0</v>
      </c>
      <c r="O251" s="224">
        <f>COUNT(D250:M256)</f>
        <v>0</v>
      </c>
      <c r="P251" s="227" t="e">
        <f>SUM(N251:N256)/O251</f>
        <v>#DIV/0!</v>
      </c>
      <c r="Q251" s="6"/>
    </row>
    <row r="252" spans="1:17" ht="15" customHeight="1" x14ac:dyDescent="0.25">
      <c r="A252" s="67"/>
      <c r="B252" s="84"/>
      <c r="C252" s="14"/>
      <c r="D252" s="5"/>
      <c r="E252" s="5"/>
      <c r="F252" s="5"/>
      <c r="G252" s="5"/>
      <c r="H252" s="5"/>
      <c r="I252" s="3"/>
      <c r="J252" s="3"/>
      <c r="K252" s="3"/>
      <c r="L252" s="3"/>
      <c r="M252" s="3"/>
      <c r="N252" s="79">
        <f t="shared" si="4"/>
        <v>0</v>
      </c>
      <c r="O252" s="225"/>
      <c r="P252" s="228"/>
      <c r="Q252" s="54"/>
    </row>
    <row r="253" spans="1:17" ht="15" customHeight="1" x14ac:dyDescent="0.25">
      <c r="A253" s="67"/>
      <c r="B253" s="84"/>
      <c r="C253" s="14"/>
      <c r="D253" s="5"/>
      <c r="E253" s="5"/>
      <c r="F253" s="5"/>
      <c r="G253" s="5"/>
      <c r="H253" s="5"/>
      <c r="I253" s="3"/>
      <c r="J253" s="3"/>
      <c r="K253" s="3"/>
      <c r="L253" s="3"/>
      <c r="M253" s="3"/>
      <c r="N253" s="79">
        <f t="shared" si="4"/>
        <v>0</v>
      </c>
      <c r="O253" s="225"/>
      <c r="P253" s="228"/>
      <c r="Q253" s="55"/>
    </row>
    <row r="254" spans="1:17" ht="15" customHeight="1" x14ac:dyDescent="0.25">
      <c r="A254" s="67"/>
      <c r="B254" s="84"/>
      <c r="C254" s="14"/>
      <c r="D254" s="5"/>
      <c r="E254" s="5"/>
      <c r="F254" s="5"/>
      <c r="G254" s="5"/>
      <c r="H254" s="5"/>
      <c r="I254" s="3"/>
      <c r="J254" s="3"/>
      <c r="K254" s="3"/>
      <c r="L254" s="3"/>
      <c r="M254" s="3"/>
      <c r="N254" s="79">
        <f t="shared" si="4"/>
        <v>0</v>
      </c>
      <c r="O254" s="225"/>
      <c r="P254" s="228"/>
      <c r="Q254" s="55"/>
    </row>
    <row r="255" spans="1:17" ht="15" customHeight="1" x14ac:dyDescent="0.25">
      <c r="A255" s="67"/>
      <c r="B255" s="84"/>
      <c r="C255" s="14"/>
      <c r="D255" s="5"/>
      <c r="E255" s="5"/>
      <c r="F255" s="5"/>
      <c r="G255" s="5"/>
      <c r="H255" s="5"/>
      <c r="I255" s="3"/>
      <c r="J255" s="3"/>
      <c r="K255" s="3"/>
      <c r="L255" s="3"/>
      <c r="M255" s="3"/>
      <c r="N255" s="79">
        <f t="shared" si="4"/>
        <v>0</v>
      </c>
      <c r="O255" s="225"/>
      <c r="P255" s="228"/>
      <c r="Q255" s="55"/>
    </row>
    <row r="256" spans="1:17" ht="15.75" customHeight="1" thickBot="1" x14ac:dyDescent="0.3">
      <c r="A256" s="67"/>
      <c r="B256" s="52"/>
      <c r="C256" s="14"/>
      <c r="D256" s="5"/>
      <c r="E256" s="5"/>
      <c r="F256" s="5"/>
      <c r="G256" s="5"/>
      <c r="H256" s="5"/>
      <c r="I256" s="3"/>
      <c r="J256" s="3"/>
      <c r="K256" s="3"/>
      <c r="L256" s="3"/>
      <c r="M256" s="3"/>
      <c r="N256" s="79">
        <f t="shared" si="4"/>
        <v>0</v>
      </c>
      <c r="O256" s="226"/>
      <c r="P256" s="229"/>
      <c r="Q256" s="56"/>
    </row>
    <row r="257" spans="1:17" ht="15" customHeight="1" x14ac:dyDescent="0.25">
      <c r="A257" s="67"/>
      <c r="B257" s="50" t="s">
        <v>63</v>
      </c>
      <c r="C257" s="14"/>
      <c r="D257" s="5"/>
      <c r="E257" s="5"/>
      <c r="F257" s="5"/>
      <c r="G257" s="5"/>
      <c r="H257" s="5"/>
      <c r="I257" s="3"/>
      <c r="J257" s="3"/>
      <c r="K257" s="3"/>
      <c r="L257" s="3"/>
      <c r="M257" s="3"/>
      <c r="N257" s="79">
        <f t="shared" si="4"/>
        <v>0</v>
      </c>
      <c r="O257" s="224">
        <f>COUNT(D256:M262)</f>
        <v>0</v>
      </c>
      <c r="P257" s="227" t="e">
        <f>SUM(N257:N262)/O257</f>
        <v>#DIV/0!</v>
      </c>
      <c r="Q257" s="6"/>
    </row>
    <row r="258" spans="1:17" ht="15" customHeight="1" x14ac:dyDescent="0.25">
      <c r="A258" s="67"/>
      <c r="B258" s="84"/>
      <c r="C258" s="14"/>
      <c r="D258" s="5"/>
      <c r="E258" s="5"/>
      <c r="F258" s="5"/>
      <c r="G258" s="5"/>
      <c r="H258" s="5"/>
      <c r="I258" s="3"/>
      <c r="J258" s="3"/>
      <c r="K258" s="3"/>
      <c r="L258" s="3"/>
      <c r="M258" s="3"/>
      <c r="N258" s="79">
        <f t="shared" si="4"/>
        <v>0</v>
      </c>
      <c r="O258" s="225"/>
      <c r="P258" s="228"/>
      <c r="Q258" s="54"/>
    </row>
    <row r="259" spans="1:17" ht="15" customHeight="1" x14ac:dyDescent="0.25">
      <c r="A259" s="67"/>
      <c r="B259" s="84"/>
      <c r="C259" s="14"/>
      <c r="D259" s="5"/>
      <c r="E259" s="5"/>
      <c r="F259" s="5"/>
      <c r="G259" s="5"/>
      <c r="H259" s="5"/>
      <c r="I259" s="3"/>
      <c r="J259" s="3"/>
      <c r="K259" s="3"/>
      <c r="L259" s="3"/>
      <c r="M259" s="3"/>
      <c r="N259" s="79">
        <f t="shared" si="4"/>
        <v>0</v>
      </c>
      <c r="O259" s="225"/>
      <c r="P259" s="228"/>
      <c r="Q259" s="55"/>
    </row>
    <row r="260" spans="1:17" ht="15" customHeight="1" x14ac:dyDescent="0.25">
      <c r="A260" s="67"/>
      <c r="B260" s="84"/>
      <c r="C260" s="14"/>
      <c r="D260" s="5"/>
      <c r="E260" s="5"/>
      <c r="F260" s="5"/>
      <c r="G260" s="5"/>
      <c r="H260" s="5"/>
      <c r="I260" s="3"/>
      <c r="J260" s="3"/>
      <c r="K260" s="3"/>
      <c r="L260" s="3"/>
      <c r="M260" s="3"/>
      <c r="N260" s="79">
        <f t="shared" si="4"/>
        <v>0</v>
      </c>
      <c r="O260" s="225"/>
      <c r="P260" s="228"/>
      <c r="Q260" s="55"/>
    </row>
    <row r="261" spans="1:17" ht="15" customHeight="1" x14ac:dyDescent="0.25">
      <c r="A261" s="67"/>
      <c r="B261" s="84"/>
      <c r="C261" s="14"/>
      <c r="D261" s="5"/>
      <c r="E261" s="5"/>
      <c r="F261" s="5"/>
      <c r="G261" s="5"/>
      <c r="H261" s="5"/>
      <c r="I261" s="3"/>
      <c r="J261" s="3"/>
      <c r="K261" s="3"/>
      <c r="L261" s="3"/>
      <c r="M261" s="3"/>
      <c r="N261" s="79">
        <f t="shared" ref="N261:N324" si="5">SUM(D261:M261)</f>
        <v>0</v>
      </c>
      <c r="O261" s="225"/>
      <c r="P261" s="228"/>
      <c r="Q261" s="55"/>
    </row>
    <row r="262" spans="1:17" ht="15.75" customHeight="1" thickBot="1" x14ac:dyDescent="0.3">
      <c r="A262" s="67"/>
      <c r="B262" s="52"/>
      <c r="C262" s="14"/>
      <c r="D262" s="5"/>
      <c r="E262" s="5"/>
      <c r="F262" s="5"/>
      <c r="G262" s="5"/>
      <c r="H262" s="5"/>
      <c r="I262" s="3"/>
      <c r="J262" s="3"/>
      <c r="K262" s="3"/>
      <c r="L262" s="3"/>
      <c r="M262" s="3"/>
      <c r="N262" s="79">
        <f t="shared" si="5"/>
        <v>0</v>
      </c>
      <c r="O262" s="226"/>
      <c r="P262" s="229"/>
      <c r="Q262" s="56"/>
    </row>
    <row r="263" spans="1:17" ht="15" customHeight="1" x14ac:dyDescent="0.25">
      <c r="A263" s="67"/>
      <c r="B263" s="50" t="s">
        <v>80</v>
      </c>
      <c r="C263" s="14"/>
      <c r="D263" s="5"/>
      <c r="E263" s="5"/>
      <c r="F263" s="5"/>
      <c r="G263" s="5"/>
      <c r="H263" s="5"/>
      <c r="I263" s="3"/>
      <c r="J263" s="3"/>
      <c r="K263" s="3"/>
      <c r="L263" s="3"/>
      <c r="M263" s="3"/>
      <c r="N263" s="79">
        <f t="shared" si="5"/>
        <v>0</v>
      </c>
      <c r="O263" s="224">
        <f>COUNT(D262:M268)</f>
        <v>0</v>
      </c>
      <c r="P263" s="227" t="e">
        <f>SUM(N263:N268)/O263</f>
        <v>#DIV/0!</v>
      </c>
      <c r="Q263" s="6"/>
    </row>
    <row r="264" spans="1:17" ht="15" customHeight="1" x14ac:dyDescent="0.25">
      <c r="A264" s="67"/>
      <c r="B264" s="84"/>
      <c r="C264" s="14"/>
      <c r="D264" s="5"/>
      <c r="E264" s="5"/>
      <c r="F264" s="5"/>
      <c r="G264" s="5"/>
      <c r="H264" s="5"/>
      <c r="I264" s="3"/>
      <c r="J264" s="3"/>
      <c r="K264" s="3"/>
      <c r="L264" s="3"/>
      <c r="M264" s="3"/>
      <c r="N264" s="79">
        <f t="shared" si="5"/>
        <v>0</v>
      </c>
      <c r="O264" s="225"/>
      <c r="P264" s="228"/>
      <c r="Q264" s="6"/>
    </row>
    <row r="265" spans="1:17" ht="15" customHeight="1" x14ac:dyDescent="0.25">
      <c r="A265" s="67"/>
      <c r="B265" s="84"/>
      <c r="C265" s="14"/>
      <c r="D265" s="5"/>
      <c r="E265" s="5"/>
      <c r="F265" s="5"/>
      <c r="G265" s="5"/>
      <c r="H265" s="5"/>
      <c r="I265" s="3"/>
      <c r="J265" s="3"/>
      <c r="K265" s="3"/>
      <c r="L265" s="3"/>
      <c r="M265" s="3"/>
      <c r="N265" s="79">
        <f t="shared" si="5"/>
        <v>0</v>
      </c>
      <c r="O265" s="225"/>
      <c r="P265" s="228"/>
      <c r="Q265" s="6"/>
    </row>
    <row r="266" spans="1:17" ht="15" customHeight="1" x14ac:dyDescent="0.25">
      <c r="A266" s="67"/>
      <c r="B266" s="84"/>
      <c r="C266" s="14"/>
      <c r="D266" s="5"/>
      <c r="E266" s="5"/>
      <c r="F266" s="5"/>
      <c r="G266" s="5"/>
      <c r="H266" s="5"/>
      <c r="I266" s="3"/>
      <c r="J266" s="3"/>
      <c r="K266" s="3"/>
      <c r="L266" s="3"/>
      <c r="M266" s="3"/>
      <c r="N266" s="79">
        <f t="shared" si="5"/>
        <v>0</v>
      </c>
      <c r="O266" s="225"/>
      <c r="P266" s="228"/>
      <c r="Q266" s="6"/>
    </row>
    <row r="267" spans="1:17" ht="15" customHeight="1" x14ac:dyDescent="0.25">
      <c r="A267" s="67"/>
      <c r="B267" s="84"/>
      <c r="C267" s="14"/>
      <c r="D267" s="5"/>
      <c r="E267" s="5"/>
      <c r="F267" s="5"/>
      <c r="G267" s="5"/>
      <c r="H267" s="5"/>
      <c r="I267" s="3"/>
      <c r="J267" s="3"/>
      <c r="K267" s="3"/>
      <c r="L267" s="3"/>
      <c r="M267" s="3"/>
      <c r="N267" s="79">
        <f t="shared" si="5"/>
        <v>0</v>
      </c>
      <c r="O267" s="225"/>
      <c r="P267" s="228"/>
      <c r="Q267" s="6"/>
    </row>
    <row r="268" spans="1:17" ht="15.75" customHeight="1" thickBot="1" x14ac:dyDescent="0.3">
      <c r="A268" s="67"/>
      <c r="B268" s="52"/>
      <c r="C268" s="14"/>
      <c r="D268" s="5"/>
      <c r="E268" s="5"/>
      <c r="F268" s="5"/>
      <c r="G268" s="5"/>
      <c r="H268" s="5"/>
      <c r="I268" s="3"/>
      <c r="J268" s="3"/>
      <c r="K268" s="3"/>
      <c r="L268" s="3"/>
      <c r="M268" s="3"/>
      <c r="N268" s="79">
        <f t="shared" si="5"/>
        <v>0</v>
      </c>
      <c r="O268" s="226"/>
      <c r="P268" s="229"/>
      <c r="Q268" s="6"/>
    </row>
    <row r="269" spans="1:17" ht="15" customHeight="1" x14ac:dyDescent="0.25">
      <c r="A269" s="67"/>
      <c r="B269" s="50" t="s">
        <v>57</v>
      </c>
      <c r="C269" s="14"/>
      <c r="D269" s="5"/>
      <c r="E269" s="5"/>
      <c r="F269" s="5"/>
      <c r="G269" s="5"/>
      <c r="H269" s="5"/>
      <c r="I269" s="3"/>
      <c r="J269" s="3"/>
      <c r="K269" s="3"/>
      <c r="L269" s="3"/>
      <c r="M269" s="3"/>
      <c r="N269" s="79">
        <f t="shared" si="5"/>
        <v>0</v>
      </c>
      <c r="O269" s="224">
        <f>COUNT(D268:M274)</f>
        <v>0</v>
      </c>
      <c r="P269" s="227" t="e">
        <f>SUM(N269:N274)/O269</f>
        <v>#DIV/0!</v>
      </c>
      <c r="Q269" s="6"/>
    </row>
    <row r="270" spans="1:17" ht="15" customHeight="1" x14ac:dyDescent="0.25">
      <c r="A270" s="67"/>
      <c r="B270" s="84"/>
      <c r="C270" s="14"/>
      <c r="D270" s="5"/>
      <c r="E270" s="5"/>
      <c r="F270" s="5"/>
      <c r="G270" s="5"/>
      <c r="H270" s="5"/>
      <c r="I270" s="3"/>
      <c r="J270" s="3"/>
      <c r="K270" s="3"/>
      <c r="L270" s="3"/>
      <c r="M270" s="3"/>
      <c r="N270" s="79">
        <f t="shared" si="5"/>
        <v>0</v>
      </c>
      <c r="O270" s="225"/>
      <c r="P270" s="228"/>
      <c r="Q270" s="54"/>
    </row>
    <row r="271" spans="1:17" ht="15" customHeight="1" x14ac:dyDescent="0.25">
      <c r="A271" s="67"/>
      <c r="B271" s="84"/>
      <c r="C271" s="14"/>
      <c r="D271" s="5"/>
      <c r="E271" s="5"/>
      <c r="F271" s="5"/>
      <c r="G271" s="5"/>
      <c r="H271" s="5"/>
      <c r="I271" s="3"/>
      <c r="J271" s="3"/>
      <c r="K271" s="3"/>
      <c r="L271" s="3"/>
      <c r="M271" s="3"/>
      <c r="N271" s="79">
        <f t="shared" si="5"/>
        <v>0</v>
      </c>
      <c r="O271" s="225"/>
      <c r="P271" s="228"/>
      <c r="Q271" s="55"/>
    </row>
    <row r="272" spans="1:17" ht="15" customHeight="1" x14ac:dyDescent="0.25">
      <c r="A272" s="67"/>
      <c r="B272" s="84"/>
      <c r="C272" s="14"/>
      <c r="D272" s="5"/>
      <c r="E272" s="5"/>
      <c r="F272" s="5"/>
      <c r="G272" s="5"/>
      <c r="H272" s="5"/>
      <c r="I272" s="3"/>
      <c r="J272" s="3"/>
      <c r="K272" s="3"/>
      <c r="L272" s="3"/>
      <c r="M272" s="3"/>
      <c r="N272" s="79">
        <f t="shared" si="5"/>
        <v>0</v>
      </c>
      <c r="O272" s="225"/>
      <c r="P272" s="228"/>
      <c r="Q272" s="55"/>
    </row>
    <row r="273" spans="1:17" ht="15" customHeight="1" x14ac:dyDescent="0.25">
      <c r="A273" s="67"/>
      <c r="B273" s="84"/>
      <c r="C273" s="14"/>
      <c r="D273" s="5"/>
      <c r="E273" s="5"/>
      <c r="F273" s="5"/>
      <c r="G273" s="5"/>
      <c r="H273" s="5"/>
      <c r="I273" s="3"/>
      <c r="J273" s="3"/>
      <c r="K273" s="3"/>
      <c r="L273" s="3"/>
      <c r="M273" s="3"/>
      <c r="N273" s="79">
        <f t="shared" si="5"/>
        <v>0</v>
      </c>
      <c r="O273" s="225"/>
      <c r="P273" s="228"/>
      <c r="Q273" s="55"/>
    </row>
    <row r="274" spans="1:17" ht="15.75" customHeight="1" thickBot="1" x14ac:dyDescent="0.3">
      <c r="A274" s="67"/>
      <c r="B274" s="52"/>
      <c r="C274" s="14"/>
      <c r="D274" s="5"/>
      <c r="E274" s="5"/>
      <c r="F274" s="5"/>
      <c r="G274" s="5"/>
      <c r="H274" s="5"/>
      <c r="I274" s="3"/>
      <c r="J274" s="3"/>
      <c r="K274" s="3"/>
      <c r="L274" s="3"/>
      <c r="M274" s="3"/>
      <c r="N274" s="79">
        <f t="shared" si="5"/>
        <v>0</v>
      </c>
      <c r="O274" s="226"/>
      <c r="P274" s="229"/>
      <c r="Q274" s="56"/>
    </row>
    <row r="275" spans="1:17" ht="15" customHeight="1" x14ac:dyDescent="0.25">
      <c r="A275" s="67"/>
      <c r="B275" s="50" t="s">
        <v>75</v>
      </c>
      <c r="C275" s="14" t="s">
        <v>133</v>
      </c>
      <c r="D275" s="5">
        <v>1</v>
      </c>
      <c r="E275" s="5">
        <v>1</v>
      </c>
      <c r="F275" s="5">
        <v>1</v>
      </c>
      <c r="G275" s="5" t="s">
        <v>129</v>
      </c>
      <c r="H275" s="5">
        <v>1</v>
      </c>
      <c r="I275" s="3" t="s">
        <v>129</v>
      </c>
      <c r="J275" s="3">
        <v>1</v>
      </c>
      <c r="K275" s="3" t="s">
        <v>129</v>
      </c>
      <c r="L275" s="3">
        <v>1</v>
      </c>
      <c r="M275" s="3" t="s">
        <v>129</v>
      </c>
      <c r="N275" s="79">
        <f t="shared" si="5"/>
        <v>6</v>
      </c>
      <c r="O275" s="224">
        <f>COUNT(D274:M280)</f>
        <v>6</v>
      </c>
      <c r="P275" s="227">
        <f>SUM(N275:N280)/O275</f>
        <v>1</v>
      </c>
      <c r="Q275" s="6"/>
    </row>
    <row r="276" spans="1:17" ht="15" customHeight="1" x14ac:dyDescent="0.25">
      <c r="A276" s="67"/>
      <c r="B276" s="84"/>
      <c r="C276" s="14"/>
      <c r="D276" s="5"/>
      <c r="E276" s="5"/>
      <c r="F276" s="5"/>
      <c r="G276" s="5"/>
      <c r="H276" s="5"/>
      <c r="I276" s="3"/>
      <c r="J276" s="3"/>
      <c r="K276" s="3"/>
      <c r="L276" s="3"/>
      <c r="M276" s="3"/>
      <c r="N276" s="79">
        <f t="shared" si="5"/>
        <v>0</v>
      </c>
      <c r="O276" s="225"/>
      <c r="P276" s="228"/>
      <c r="Q276" s="54"/>
    </row>
    <row r="277" spans="1:17" ht="15" customHeight="1" x14ac:dyDescent="0.25">
      <c r="A277" s="67"/>
      <c r="B277" s="84"/>
      <c r="C277" s="14"/>
      <c r="D277" s="5"/>
      <c r="E277" s="5"/>
      <c r="F277" s="5"/>
      <c r="G277" s="5"/>
      <c r="H277" s="5"/>
      <c r="I277" s="3"/>
      <c r="J277" s="3"/>
      <c r="K277" s="3"/>
      <c r="L277" s="3"/>
      <c r="M277" s="3"/>
      <c r="N277" s="79">
        <f t="shared" si="5"/>
        <v>0</v>
      </c>
      <c r="O277" s="225"/>
      <c r="P277" s="228"/>
      <c r="Q277" s="55"/>
    </row>
    <row r="278" spans="1:17" ht="15" customHeight="1" x14ac:dyDescent="0.25">
      <c r="A278" s="67"/>
      <c r="B278" s="84"/>
      <c r="C278" s="14"/>
      <c r="D278" s="5"/>
      <c r="E278" s="5"/>
      <c r="F278" s="5"/>
      <c r="G278" s="5"/>
      <c r="H278" s="5"/>
      <c r="I278" s="3"/>
      <c r="J278" s="3"/>
      <c r="K278" s="3"/>
      <c r="L278" s="3"/>
      <c r="M278" s="3"/>
      <c r="N278" s="79">
        <f t="shared" si="5"/>
        <v>0</v>
      </c>
      <c r="O278" s="225"/>
      <c r="P278" s="228"/>
      <c r="Q278" s="55"/>
    </row>
    <row r="279" spans="1:17" ht="15" customHeight="1" x14ac:dyDescent="0.25">
      <c r="A279" s="67"/>
      <c r="B279" s="84"/>
      <c r="C279" s="14"/>
      <c r="D279" s="5"/>
      <c r="E279" s="5"/>
      <c r="F279" s="5"/>
      <c r="G279" s="5"/>
      <c r="H279" s="5"/>
      <c r="I279" s="3"/>
      <c r="J279" s="3"/>
      <c r="K279" s="3"/>
      <c r="L279" s="3"/>
      <c r="M279" s="3"/>
      <c r="N279" s="79">
        <f t="shared" si="5"/>
        <v>0</v>
      </c>
      <c r="O279" s="225"/>
      <c r="P279" s="228"/>
      <c r="Q279" s="55"/>
    </row>
    <row r="280" spans="1:17" ht="15.75" customHeight="1" thickBot="1" x14ac:dyDescent="0.3">
      <c r="A280" s="67"/>
      <c r="B280" s="52"/>
      <c r="C280" s="14"/>
      <c r="D280" s="5"/>
      <c r="E280" s="5"/>
      <c r="F280" s="5"/>
      <c r="G280" s="5"/>
      <c r="H280" s="5"/>
      <c r="I280" s="3"/>
      <c r="J280" s="3"/>
      <c r="K280" s="3"/>
      <c r="L280" s="3"/>
      <c r="M280" s="3"/>
      <c r="N280" s="79">
        <f t="shared" si="5"/>
        <v>0</v>
      </c>
      <c r="O280" s="226"/>
      <c r="P280" s="229"/>
      <c r="Q280" s="56"/>
    </row>
    <row r="281" spans="1:17" ht="15" customHeight="1" x14ac:dyDescent="0.25">
      <c r="A281" s="67"/>
      <c r="B281" s="50" t="s">
        <v>62</v>
      </c>
      <c r="C281" s="14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79">
        <f t="shared" si="5"/>
        <v>0</v>
      </c>
      <c r="O281" s="224">
        <f>COUNT(D280:M286)</f>
        <v>0</v>
      </c>
      <c r="P281" s="227" t="e">
        <f>SUM(N281:N286)/O281</f>
        <v>#DIV/0!</v>
      </c>
      <c r="Q281" s="6"/>
    </row>
    <row r="282" spans="1:17" ht="15" customHeight="1" x14ac:dyDescent="0.25">
      <c r="A282" s="67"/>
      <c r="B282" s="84"/>
      <c r="C282" s="14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79">
        <f t="shared" si="5"/>
        <v>0</v>
      </c>
      <c r="O282" s="225"/>
      <c r="P282" s="228"/>
      <c r="Q282" s="6"/>
    </row>
    <row r="283" spans="1:17" ht="15" customHeight="1" x14ac:dyDescent="0.25">
      <c r="A283" s="67"/>
      <c r="B283" s="84"/>
      <c r="C283" s="14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79">
        <f t="shared" si="5"/>
        <v>0</v>
      </c>
      <c r="O283" s="225"/>
      <c r="P283" s="228"/>
      <c r="Q283" s="6"/>
    </row>
    <row r="284" spans="1:17" ht="15" customHeight="1" x14ac:dyDescent="0.25">
      <c r="A284" s="67"/>
      <c r="B284" s="84"/>
      <c r="C284" s="14"/>
      <c r="D284" s="5"/>
      <c r="E284" s="5"/>
      <c r="F284" s="5"/>
      <c r="G284" s="5"/>
      <c r="H284" s="5"/>
      <c r="I284" s="3"/>
      <c r="J284" s="3"/>
      <c r="K284" s="3"/>
      <c r="L284" s="3"/>
      <c r="M284" s="3"/>
      <c r="N284" s="79">
        <f t="shared" si="5"/>
        <v>0</v>
      </c>
      <c r="O284" s="225"/>
      <c r="P284" s="228"/>
      <c r="Q284" s="6"/>
    </row>
    <row r="285" spans="1:17" ht="15" customHeight="1" x14ac:dyDescent="0.25">
      <c r="A285" s="67"/>
      <c r="B285" s="84"/>
      <c r="C285" s="14"/>
      <c r="D285" s="5"/>
      <c r="E285" s="5"/>
      <c r="F285" s="5"/>
      <c r="G285" s="5"/>
      <c r="H285" s="5"/>
      <c r="I285" s="3"/>
      <c r="J285" s="3"/>
      <c r="K285" s="3"/>
      <c r="L285" s="3"/>
      <c r="M285" s="3"/>
      <c r="N285" s="79">
        <f t="shared" si="5"/>
        <v>0</v>
      </c>
      <c r="O285" s="225"/>
      <c r="P285" s="228"/>
      <c r="Q285" s="6"/>
    </row>
    <row r="286" spans="1:17" ht="15.75" customHeight="1" thickBot="1" x14ac:dyDescent="0.3">
      <c r="A286" s="67"/>
      <c r="B286" s="52"/>
      <c r="C286" s="14"/>
      <c r="D286" s="5"/>
      <c r="E286" s="5"/>
      <c r="F286" s="5"/>
      <c r="G286" s="5"/>
      <c r="H286" s="5"/>
      <c r="I286" s="3"/>
      <c r="J286" s="3"/>
      <c r="K286" s="3"/>
      <c r="L286" s="3"/>
      <c r="M286" s="3"/>
      <c r="N286" s="79">
        <f t="shared" si="5"/>
        <v>0</v>
      </c>
      <c r="O286" s="226"/>
      <c r="P286" s="229"/>
      <c r="Q286" s="6"/>
    </row>
    <row r="287" spans="1:17" ht="15" customHeight="1" x14ac:dyDescent="0.25">
      <c r="A287" s="67"/>
      <c r="B287" s="50" t="s">
        <v>11</v>
      </c>
      <c r="C287" s="14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79">
        <f t="shared" si="5"/>
        <v>0</v>
      </c>
      <c r="O287" s="224">
        <f>COUNT(D286:M292)</f>
        <v>0</v>
      </c>
      <c r="P287" s="227" t="e">
        <f>SUM(N287:N292)/O287</f>
        <v>#DIV/0!</v>
      </c>
      <c r="Q287" s="6"/>
    </row>
    <row r="288" spans="1:17" ht="15" customHeight="1" x14ac:dyDescent="0.25">
      <c r="A288" s="67"/>
      <c r="B288" s="84"/>
      <c r="C288" s="14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79">
        <f t="shared" si="5"/>
        <v>0</v>
      </c>
      <c r="O288" s="225"/>
      <c r="P288" s="228"/>
      <c r="Q288" s="6"/>
    </row>
    <row r="289" spans="1:17" ht="15" customHeight="1" x14ac:dyDescent="0.25">
      <c r="A289" s="67"/>
      <c r="B289" s="84"/>
      <c r="C289" s="14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79">
        <f t="shared" si="5"/>
        <v>0</v>
      </c>
      <c r="O289" s="225"/>
      <c r="P289" s="228"/>
      <c r="Q289" s="6"/>
    </row>
    <row r="290" spans="1:17" ht="15" customHeight="1" x14ac:dyDescent="0.25">
      <c r="A290" s="67"/>
      <c r="B290" s="84"/>
      <c r="C290" s="14"/>
      <c r="D290" s="5"/>
      <c r="E290" s="5"/>
      <c r="F290" s="5"/>
      <c r="G290" s="5"/>
      <c r="H290" s="5"/>
      <c r="I290" s="3"/>
      <c r="J290" s="3"/>
      <c r="K290" s="3"/>
      <c r="L290" s="3"/>
      <c r="M290" s="3"/>
      <c r="N290" s="79">
        <f t="shared" si="5"/>
        <v>0</v>
      </c>
      <c r="O290" s="225"/>
      <c r="P290" s="228"/>
      <c r="Q290" s="6"/>
    </row>
    <row r="291" spans="1:17" ht="15" customHeight="1" x14ac:dyDescent="0.25">
      <c r="A291" s="67"/>
      <c r="B291" s="84"/>
      <c r="C291" s="14"/>
      <c r="D291" s="5"/>
      <c r="E291" s="5"/>
      <c r="F291" s="5"/>
      <c r="G291" s="5"/>
      <c r="H291" s="5"/>
      <c r="I291" s="3"/>
      <c r="J291" s="3"/>
      <c r="K291" s="3"/>
      <c r="L291" s="3"/>
      <c r="M291" s="3"/>
      <c r="N291" s="79">
        <f t="shared" si="5"/>
        <v>0</v>
      </c>
      <c r="O291" s="225"/>
      <c r="P291" s="228"/>
      <c r="Q291" s="6"/>
    </row>
    <row r="292" spans="1:17" ht="15.75" customHeight="1" thickBot="1" x14ac:dyDescent="0.3">
      <c r="A292" s="67"/>
      <c r="B292" s="52"/>
      <c r="C292" s="14"/>
      <c r="D292" s="5"/>
      <c r="E292" s="5"/>
      <c r="F292" s="5"/>
      <c r="G292" s="5"/>
      <c r="H292" s="5"/>
      <c r="I292" s="3"/>
      <c r="J292" s="3"/>
      <c r="K292" s="3"/>
      <c r="L292" s="3"/>
      <c r="M292" s="3"/>
      <c r="N292" s="79">
        <f t="shared" si="5"/>
        <v>0</v>
      </c>
      <c r="O292" s="226"/>
      <c r="P292" s="229"/>
      <c r="Q292" s="6"/>
    </row>
    <row r="293" spans="1:17" ht="15" customHeight="1" x14ac:dyDescent="0.25">
      <c r="A293" s="67"/>
      <c r="B293" s="50" t="s">
        <v>93</v>
      </c>
      <c r="C293" s="18" t="s">
        <v>132</v>
      </c>
      <c r="D293" s="11">
        <v>1</v>
      </c>
      <c r="E293" s="11">
        <v>1</v>
      </c>
      <c r="F293" s="11">
        <v>1</v>
      </c>
      <c r="G293" s="11" t="s">
        <v>129</v>
      </c>
      <c r="H293" s="11">
        <v>1</v>
      </c>
      <c r="I293" s="11" t="s">
        <v>129</v>
      </c>
      <c r="J293" s="11">
        <v>1</v>
      </c>
      <c r="K293" s="11" t="s">
        <v>129</v>
      </c>
      <c r="L293" s="11">
        <v>1</v>
      </c>
      <c r="M293" s="11" t="s">
        <v>129</v>
      </c>
      <c r="N293" s="79">
        <f t="shared" si="5"/>
        <v>6</v>
      </c>
      <c r="O293" s="224">
        <f>COUNT(D292:M298)</f>
        <v>12</v>
      </c>
      <c r="P293" s="227">
        <f>SUM(N293:N298)/O293</f>
        <v>1</v>
      </c>
      <c r="Q293" s="6"/>
    </row>
    <row r="294" spans="1:17" ht="15" customHeight="1" x14ac:dyDescent="0.25">
      <c r="A294" s="67"/>
      <c r="B294" s="84"/>
      <c r="C294" s="14" t="s">
        <v>134</v>
      </c>
      <c r="D294" s="5">
        <v>1</v>
      </c>
      <c r="E294" s="5">
        <v>1</v>
      </c>
      <c r="F294" s="5">
        <v>1</v>
      </c>
      <c r="G294" s="5" t="s">
        <v>129</v>
      </c>
      <c r="H294" s="5">
        <v>1</v>
      </c>
      <c r="I294" s="5" t="s">
        <v>129</v>
      </c>
      <c r="J294" s="5">
        <v>1</v>
      </c>
      <c r="K294" s="5" t="s">
        <v>135</v>
      </c>
      <c r="L294" s="5">
        <v>1</v>
      </c>
      <c r="M294" s="5" t="s">
        <v>129</v>
      </c>
      <c r="N294" s="79">
        <v>6</v>
      </c>
      <c r="O294" s="225"/>
      <c r="P294" s="228"/>
      <c r="Q294" s="54"/>
    </row>
    <row r="295" spans="1:17" ht="15" customHeight="1" x14ac:dyDescent="0.25">
      <c r="A295" s="67"/>
      <c r="B295" s="84"/>
      <c r="C295" s="14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79">
        <f t="shared" si="5"/>
        <v>0</v>
      </c>
      <c r="O295" s="225"/>
      <c r="P295" s="228"/>
      <c r="Q295" s="55"/>
    </row>
    <row r="296" spans="1:17" ht="15" customHeight="1" x14ac:dyDescent="0.25">
      <c r="A296" s="67"/>
      <c r="B296" s="84"/>
      <c r="C296" s="14"/>
      <c r="D296" s="5"/>
      <c r="E296" s="5"/>
      <c r="F296" s="5"/>
      <c r="G296" s="5"/>
      <c r="H296" s="5"/>
      <c r="I296" s="3"/>
      <c r="J296" s="3"/>
      <c r="K296" s="3"/>
      <c r="L296" s="3"/>
      <c r="M296" s="3"/>
      <c r="N296" s="79">
        <f t="shared" si="5"/>
        <v>0</v>
      </c>
      <c r="O296" s="225"/>
      <c r="P296" s="228"/>
      <c r="Q296" s="55"/>
    </row>
    <row r="297" spans="1:17" ht="15" customHeight="1" x14ac:dyDescent="0.25">
      <c r="A297" s="67"/>
      <c r="B297" s="84"/>
      <c r="C297" s="14"/>
      <c r="D297" s="5"/>
      <c r="E297" s="5"/>
      <c r="F297" s="5"/>
      <c r="G297" s="5"/>
      <c r="H297" s="5"/>
      <c r="I297" s="3"/>
      <c r="J297" s="3"/>
      <c r="K297" s="3"/>
      <c r="L297" s="3"/>
      <c r="M297" s="3"/>
      <c r="N297" s="79">
        <f t="shared" si="5"/>
        <v>0</v>
      </c>
      <c r="O297" s="225"/>
      <c r="P297" s="228"/>
      <c r="Q297" s="55"/>
    </row>
    <row r="298" spans="1:17" ht="15.75" customHeight="1" thickBot="1" x14ac:dyDescent="0.3">
      <c r="A298" s="67"/>
      <c r="B298" s="52"/>
      <c r="C298" s="14"/>
      <c r="D298" s="5"/>
      <c r="E298" s="5"/>
      <c r="F298" s="5"/>
      <c r="G298" s="5"/>
      <c r="H298" s="5"/>
      <c r="I298" s="3"/>
      <c r="J298" s="3"/>
      <c r="K298" s="3"/>
      <c r="L298" s="3"/>
      <c r="M298" s="3"/>
      <c r="N298" s="79">
        <f t="shared" si="5"/>
        <v>0</v>
      </c>
      <c r="O298" s="226"/>
      <c r="P298" s="229"/>
      <c r="Q298" s="56"/>
    </row>
    <row r="299" spans="1:17" ht="15" customHeight="1" x14ac:dyDescent="0.25">
      <c r="A299" s="67"/>
      <c r="B299" s="50" t="s">
        <v>60</v>
      </c>
      <c r="C299" s="14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79">
        <f t="shared" si="5"/>
        <v>0</v>
      </c>
      <c r="O299" s="224">
        <f>COUNT(D298:M304)</f>
        <v>0</v>
      </c>
      <c r="P299" s="227" t="e">
        <f>SUM(N299:N304)/O299</f>
        <v>#DIV/0!</v>
      </c>
      <c r="Q299" s="6"/>
    </row>
    <row r="300" spans="1:17" ht="15" customHeight="1" x14ac:dyDescent="0.25">
      <c r="A300" s="67"/>
      <c r="B300" s="84"/>
      <c r="C300" s="14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79">
        <f t="shared" si="5"/>
        <v>0</v>
      </c>
      <c r="O300" s="225"/>
      <c r="P300" s="228"/>
      <c r="Q300" s="6"/>
    </row>
    <row r="301" spans="1:17" ht="15" customHeight="1" x14ac:dyDescent="0.25">
      <c r="A301" s="67"/>
      <c r="B301" s="84"/>
      <c r="C301" s="14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79">
        <f t="shared" si="5"/>
        <v>0</v>
      </c>
      <c r="O301" s="225"/>
      <c r="P301" s="228"/>
      <c r="Q301" s="6"/>
    </row>
    <row r="302" spans="1:17" ht="15" customHeight="1" x14ac:dyDescent="0.25">
      <c r="A302" s="67"/>
      <c r="B302" s="84"/>
      <c r="C302" s="14"/>
      <c r="D302" s="5"/>
      <c r="E302" s="5"/>
      <c r="F302" s="5"/>
      <c r="G302" s="5"/>
      <c r="H302" s="5"/>
      <c r="I302" s="3"/>
      <c r="J302" s="3"/>
      <c r="K302" s="3"/>
      <c r="L302" s="3"/>
      <c r="M302" s="3"/>
      <c r="N302" s="79">
        <f t="shared" si="5"/>
        <v>0</v>
      </c>
      <c r="O302" s="225"/>
      <c r="P302" s="228"/>
      <c r="Q302" s="6"/>
    </row>
    <row r="303" spans="1:17" ht="15" customHeight="1" x14ac:dyDescent="0.25">
      <c r="A303" s="67"/>
      <c r="B303" s="84"/>
      <c r="C303" s="14"/>
      <c r="D303" s="5"/>
      <c r="E303" s="5"/>
      <c r="F303" s="5"/>
      <c r="G303" s="5"/>
      <c r="H303" s="5"/>
      <c r="I303" s="3"/>
      <c r="J303" s="3"/>
      <c r="K303" s="3"/>
      <c r="L303" s="3"/>
      <c r="M303" s="3"/>
      <c r="N303" s="79">
        <f t="shared" si="5"/>
        <v>0</v>
      </c>
      <c r="O303" s="225"/>
      <c r="P303" s="228"/>
      <c r="Q303" s="6"/>
    </row>
    <row r="304" spans="1:17" ht="15.75" customHeight="1" thickBot="1" x14ac:dyDescent="0.3">
      <c r="A304" s="67"/>
      <c r="B304" s="52"/>
      <c r="C304" s="14"/>
      <c r="D304" s="5"/>
      <c r="E304" s="5"/>
      <c r="F304" s="5"/>
      <c r="G304" s="5"/>
      <c r="H304" s="5"/>
      <c r="I304" s="3"/>
      <c r="J304" s="3"/>
      <c r="K304" s="3"/>
      <c r="L304" s="3"/>
      <c r="M304" s="3"/>
      <c r="N304" s="79">
        <f t="shared" si="5"/>
        <v>0</v>
      </c>
      <c r="O304" s="226"/>
      <c r="P304" s="229"/>
      <c r="Q304" s="6"/>
    </row>
    <row r="305" spans="1:17" ht="15" customHeight="1" x14ac:dyDescent="0.25">
      <c r="A305" s="67"/>
      <c r="B305" s="50" t="s">
        <v>22</v>
      </c>
      <c r="C305" s="14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79">
        <f t="shared" si="5"/>
        <v>0</v>
      </c>
      <c r="O305" s="224">
        <f>COUNT(D304:M310)</f>
        <v>0</v>
      </c>
      <c r="P305" s="227" t="e">
        <f>SUM(N305:N310)/O305</f>
        <v>#DIV/0!</v>
      </c>
      <c r="Q305" s="6"/>
    </row>
    <row r="306" spans="1:17" ht="15" customHeight="1" x14ac:dyDescent="0.25">
      <c r="A306" s="67"/>
      <c r="B306" s="84"/>
      <c r="C306" s="14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79">
        <f t="shared" si="5"/>
        <v>0</v>
      </c>
      <c r="O306" s="225"/>
      <c r="P306" s="228"/>
      <c r="Q306" s="54"/>
    </row>
    <row r="307" spans="1:17" ht="15" customHeight="1" x14ac:dyDescent="0.25">
      <c r="A307" s="67"/>
      <c r="B307" s="84"/>
      <c r="C307" s="14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79">
        <f t="shared" si="5"/>
        <v>0</v>
      </c>
      <c r="O307" s="225"/>
      <c r="P307" s="228"/>
      <c r="Q307" s="55"/>
    </row>
    <row r="308" spans="1:17" ht="15" customHeight="1" x14ac:dyDescent="0.25">
      <c r="A308" s="67"/>
      <c r="B308" s="84"/>
      <c r="C308" s="14"/>
      <c r="D308" s="5"/>
      <c r="E308" s="5"/>
      <c r="F308" s="5"/>
      <c r="G308" s="5"/>
      <c r="H308" s="5"/>
      <c r="I308" s="3"/>
      <c r="J308" s="3"/>
      <c r="K308" s="3"/>
      <c r="L308" s="3"/>
      <c r="M308" s="3"/>
      <c r="N308" s="79">
        <f t="shared" si="5"/>
        <v>0</v>
      </c>
      <c r="O308" s="225"/>
      <c r="P308" s="228"/>
      <c r="Q308" s="55"/>
    </row>
    <row r="309" spans="1:17" ht="15" customHeight="1" x14ac:dyDescent="0.25">
      <c r="A309" s="67"/>
      <c r="B309" s="84"/>
      <c r="C309" s="14"/>
      <c r="D309" s="5"/>
      <c r="E309" s="5"/>
      <c r="F309" s="5"/>
      <c r="G309" s="5"/>
      <c r="H309" s="5"/>
      <c r="I309" s="3"/>
      <c r="J309" s="3"/>
      <c r="K309" s="3"/>
      <c r="L309" s="3"/>
      <c r="M309" s="3"/>
      <c r="N309" s="79">
        <f t="shared" si="5"/>
        <v>0</v>
      </c>
      <c r="O309" s="225"/>
      <c r="P309" s="228"/>
      <c r="Q309" s="55"/>
    </row>
    <row r="310" spans="1:17" ht="15.75" customHeight="1" thickBot="1" x14ac:dyDescent="0.3">
      <c r="A310" s="67"/>
      <c r="B310" s="52"/>
      <c r="C310" s="14"/>
      <c r="D310" s="5"/>
      <c r="E310" s="5"/>
      <c r="F310" s="5"/>
      <c r="G310" s="5"/>
      <c r="H310" s="5"/>
      <c r="I310" s="3"/>
      <c r="J310" s="3"/>
      <c r="K310" s="3"/>
      <c r="L310" s="3"/>
      <c r="M310" s="3"/>
      <c r="N310" s="79">
        <f t="shared" si="5"/>
        <v>0</v>
      </c>
      <c r="O310" s="226"/>
      <c r="P310" s="229"/>
      <c r="Q310" s="56"/>
    </row>
    <row r="311" spans="1:17" ht="15" customHeight="1" x14ac:dyDescent="0.25">
      <c r="A311" s="67"/>
      <c r="B311" s="50" t="s">
        <v>45</v>
      </c>
      <c r="C311" s="14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79">
        <f t="shared" si="5"/>
        <v>0</v>
      </c>
      <c r="O311" s="224">
        <f>COUNT(D310:M316)</f>
        <v>0</v>
      </c>
      <c r="P311" s="227" t="e">
        <f>SUM(N311:N316)/O311</f>
        <v>#DIV/0!</v>
      </c>
      <c r="Q311" s="6"/>
    </row>
    <row r="312" spans="1:17" ht="15" customHeight="1" x14ac:dyDescent="0.25">
      <c r="A312" s="67"/>
      <c r="B312" s="84"/>
      <c r="C312" s="14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79">
        <f t="shared" si="5"/>
        <v>0</v>
      </c>
      <c r="O312" s="225"/>
      <c r="P312" s="228"/>
      <c r="Q312" s="54"/>
    </row>
    <row r="313" spans="1:17" ht="15" customHeight="1" x14ac:dyDescent="0.25">
      <c r="A313" s="67"/>
      <c r="B313" s="84"/>
      <c r="C313" s="14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79">
        <f t="shared" si="5"/>
        <v>0</v>
      </c>
      <c r="O313" s="225"/>
      <c r="P313" s="228"/>
      <c r="Q313" s="55"/>
    </row>
    <row r="314" spans="1:17" ht="15" customHeight="1" x14ac:dyDescent="0.25">
      <c r="A314" s="67"/>
      <c r="B314" s="84"/>
      <c r="C314" s="14"/>
      <c r="D314" s="5"/>
      <c r="E314" s="5"/>
      <c r="F314" s="5"/>
      <c r="G314" s="5"/>
      <c r="H314" s="5"/>
      <c r="I314" s="3"/>
      <c r="J314" s="3"/>
      <c r="K314" s="3"/>
      <c r="L314" s="3"/>
      <c r="M314" s="3"/>
      <c r="N314" s="79">
        <f t="shared" si="5"/>
        <v>0</v>
      </c>
      <c r="O314" s="225"/>
      <c r="P314" s="228"/>
      <c r="Q314" s="55"/>
    </row>
    <row r="315" spans="1:17" ht="15" customHeight="1" x14ac:dyDescent="0.25">
      <c r="A315" s="67"/>
      <c r="B315" s="84"/>
      <c r="C315" s="14"/>
      <c r="D315" s="5"/>
      <c r="E315" s="5"/>
      <c r="F315" s="5"/>
      <c r="G315" s="5"/>
      <c r="H315" s="5"/>
      <c r="I315" s="3"/>
      <c r="J315" s="3"/>
      <c r="K315" s="3"/>
      <c r="L315" s="3"/>
      <c r="M315" s="3"/>
      <c r="N315" s="79">
        <f t="shared" si="5"/>
        <v>0</v>
      </c>
      <c r="O315" s="225"/>
      <c r="P315" s="228"/>
      <c r="Q315" s="55"/>
    </row>
    <row r="316" spans="1:17" ht="15.75" customHeight="1" thickBot="1" x14ac:dyDescent="0.3">
      <c r="A316" s="67"/>
      <c r="B316" s="52"/>
      <c r="C316" s="14"/>
      <c r="D316" s="5"/>
      <c r="E316" s="5"/>
      <c r="F316" s="5"/>
      <c r="G316" s="5"/>
      <c r="H316" s="5"/>
      <c r="I316" s="3"/>
      <c r="J316" s="3"/>
      <c r="K316" s="3"/>
      <c r="L316" s="3"/>
      <c r="M316" s="3"/>
      <c r="N316" s="79">
        <f t="shared" si="5"/>
        <v>0</v>
      </c>
      <c r="O316" s="226"/>
      <c r="P316" s="229"/>
      <c r="Q316" s="56"/>
    </row>
    <row r="317" spans="1:17" ht="15" customHeight="1" x14ac:dyDescent="0.25">
      <c r="A317" s="67"/>
      <c r="B317" s="50" t="s">
        <v>52</v>
      </c>
      <c r="C317" s="14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79">
        <f t="shared" si="5"/>
        <v>0</v>
      </c>
      <c r="O317" s="224">
        <f>COUNT(D316:M322)</f>
        <v>0</v>
      </c>
      <c r="P317" s="227" t="e">
        <f>SUM(N317:N322)/O317</f>
        <v>#DIV/0!</v>
      </c>
      <c r="Q317" s="6"/>
    </row>
    <row r="318" spans="1:17" ht="15" customHeight="1" x14ac:dyDescent="0.25">
      <c r="A318" s="67"/>
      <c r="B318" s="84"/>
      <c r="C318" s="20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79">
        <f t="shared" si="5"/>
        <v>0</v>
      </c>
      <c r="O318" s="225"/>
      <c r="P318" s="228"/>
      <c r="Q318" s="54"/>
    </row>
    <row r="319" spans="1:17" ht="15" customHeight="1" x14ac:dyDescent="0.25">
      <c r="A319" s="67"/>
      <c r="B319" s="84"/>
      <c r="C319" s="20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79">
        <f t="shared" si="5"/>
        <v>0</v>
      </c>
      <c r="O319" s="225"/>
      <c r="P319" s="228"/>
      <c r="Q319" s="55"/>
    </row>
    <row r="320" spans="1:17" ht="15" customHeight="1" x14ac:dyDescent="0.25">
      <c r="A320" s="67"/>
      <c r="B320" s="84"/>
      <c r="C320" s="20"/>
      <c r="D320" s="5"/>
      <c r="E320" s="5"/>
      <c r="F320" s="5"/>
      <c r="G320" s="5"/>
      <c r="H320" s="5"/>
      <c r="I320" s="3"/>
      <c r="J320" s="3"/>
      <c r="K320" s="3"/>
      <c r="L320" s="3"/>
      <c r="M320" s="3"/>
      <c r="N320" s="79">
        <f t="shared" si="5"/>
        <v>0</v>
      </c>
      <c r="O320" s="225"/>
      <c r="P320" s="228"/>
      <c r="Q320" s="55"/>
    </row>
    <row r="321" spans="1:17" ht="15" customHeight="1" x14ac:dyDescent="0.25">
      <c r="A321" s="67"/>
      <c r="B321" s="84"/>
      <c r="C321" s="20"/>
      <c r="D321" s="5"/>
      <c r="E321" s="5"/>
      <c r="F321" s="5"/>
      <c r="G321" s="5"/>
      <c r="H321" s="5"/>
      <c r="I321" s="3"/>
      <c r="J321" s="3"/>
      <c r="K321" s="3"/>
      <c r="L321" s="3"/>
      <c r="M321" s="3"/>
      <c r="N321" s="79">
        <f t="shared" si="5"/>
        <v>0</v>
      </c>
      <c r="O321" s="225"/>
      <c r="P321" s="228"/>
      <c r="Q321" s="55"/>
    </row>
    <row r="322" spans="1:17" ht="15.75" customHeight="1" thickBot="1" x14ac:dyDescent="0.3">
      <c r="A322" s="67"/>
      <c r="B322" s="52"/>
      <c r="C322" s="20"/>
      <c r="D322" s="5"/>
      <c r="E322" s="5"/>
      <c r="F322" s="5"/>
      <c r="G322" s="5"/>
      <c r="H322" s="5"/>
      <c r="I322" s="3"/>
      <c r="J322" s="3"/>
      <c r="K322" s="3"/>
      <c r="L322" s="3"/>
      <c r="M322" s="3"/>
      <c r="N322" s="79">
        <f t="shared" si="5"/>
        <v>0</v>
      </c>
      <c r="O322" s="226"/>
      <c r="P322" s="229"/>
      <c r="Q322" s="56"/>
    </row>
    <row r="323" spans="1:17" ht="15" customHeight="1" x14ac:dyDescent="0.25">
      <c r="A323" s="67"/>
      <c r="B323" s="50" t="s">
        <v>24</v>
      </c>
      <c r="C323" s="20"/>
      <c r="D323" s="11"/>
      <c r="E323" s="11"/>
      <c r="F323" s="11"/>
      <c r="G323" s="11"/>
      <c r="H323" s="11"/>
      <c r="I323" s="12"/>
      <c r="J323" s="12"/>
      <c r="K323" s="12"/>
      <c r="L323" s="12"/>
      <c r="M323" s="12"/>
      <c r="N323" s="79">
        <f t="shared" si="5"/>
        <v>0</v>
      </c>
      <c r="O323" s="224">
        <f>COUNT(D322:M328)</f>
        <v>0</v>
      </c>
      <c r="P323" s="227" t="e">
        <f>SUM(N323:N328)/O323</f>
        <v>#DIV/0!</v>
      </c>
      <c r="Q323" s="6"/>
    </row>
    <row r="324" spans="1:17" ht="15" customHeight="1" x14ac:dyDescent="0.25">
      <c r="A324" s="67"/>
      <c r="B324" s="84"/>
      <c r="C324" s="20"/>
      <c r="D324" s="5"/>
      <c r="E324" s="5"/>
      <c r="F324" s="5"/>
      <c r="G324" s="5"/>
      <c r="H324" s="5"/>
      <c r="I324" s="3"/>
      <c r="J324" s="3"/>
      <c r="K324" s="3"/>
      <c r="L324" s="3"/>
      <c r="M324" s="3"/>
      <c r="N324" s="79">
        <f t="shared" si="5"/>
        <v>0</v>
      </c>
      <c r="O324" s="225"/>
      <c r="P324" s="228"/>
      <c r="Q324" s="54"/>
    </row>
    <row r="325" spans="1:17" ht="15" customHeight="1" x14ac:dyDescent="0.25">
      <c r="A325" s="67"/>
      <c r="B325" s="84"/>
      <c r="C325" s="20"/>
      <c r="D325" s="5"/>
      <c r="E325" s="5"/>
      <c r="F325" s="5"/>
      <c r="G325" s="5"/>
      <c r="H325" s="5"/>
      <c r="I325" s="3"/>
      <c r="J325" s="3"/>
      <c r="K325" s="3"/>
      <c r="L325" s="3"/>
      <c r="M325" s="3"/>
      <c r="N325" s="79">
        <f t="shared" ref="N325:N388" si="6">SUM(D325:M325)</f>
        <v>0</v>
      </c>
      <c r="O325" s="225"/>
      <c r="P325" s="228"/>
      <c r="Q325" s="55"/>
    </row>
    <row r="326" spans="1:17" ht="15" customHeight="1" x14ac:dyDescent="0.25">
      <c r="A326" s="67"/>
      <c r="B326" s="84"/>
      <c r="C326" s="20"/>
      <c r="D326" s="5"/>
      <c r="E326" s="5"/>
      <c r="F326" s="5"/>
      <c r="G326" s="5"/>
      <c r="H326" s="5"/>
      <c r="I326" s="3"/>
      <c r="J326" s="3"/>
      <c r="K326" s="3"/>
      <c r="L326" s="3"/>
      <c r="M326" s="3"/>
      <c r="N326" s="79">
        <f t="shared" si="6"/>
        <v>0</v>
      </c>
      <c r="O326" s="225"/>
      <c r="P326" s="228"/>
      <c r="Q326" s="55"/>
    </row>
    <row r="327" spans="1:17" ht="15" customHeight="1" x14ac:dyDescent="0.25">
      <c r="A327" s="67"/>
      <c r="B327" s="84"/>
      <c r="C327" s="20"/>
      <c r="D327" s="5"/>
      <c r="E327" s="5"/>
      <c r="F327" s="5"/>
      <c r="G327" s="5"/>
      <c r="H327" s="5"/>
      <c r="I327" s="3"/>
      <c r="J327" s="3"/>
      <c r="K327" s="3"/>
      <c r="L327" s="3"/>
      <c r="M327" s="3"/>
      <c r="N327" s="79">
        <f t="shared" si="6"/>
        <v>0</v>
      </c>
      <c r="O327" s="225"/>
      <c r="P327" s="228"/>
      <c r="Q327" s="55"/>
    </row>
    <row r="328" spans="1:17" ht="15.75" customHeight="1" thickBot="1" x14ac:dyDescent="0.3">
      <c r="A328" s="67"/>
      <c r="B328" s="52"/>
      <c r="C328" s="20"/>
      <c r="D328" s="5"/>
      <c r="E328" s="5"/>
      <c r="F328" s="5"/>
      <c r="G328" s="5"/>
      <c r="H328" s="5"/>
      <c r="I328" s="3"/>
      <c r="J328" s="3"/>
      <c r="K328" s="3"/>
      <c r="L328" s="3"/>
      <c r="M328" s="3"/>
      <c r="N328" s="79">
        <f t="shared" si="6"/>
        <v>0</v>
      </c>
      <c r="O328" s="226"/>
      <c r="P328" s="229"/>
      <c r="Q328" s="56"/>
    </row>
    <row r="329" spans="1:17" ht="15" customHeight="1" x14ac:dyDescent="0.25">
      <c r="A329" s="67"/>
      <c r="B329" s="50" t="s">
        <v>94</v>
      </c>
      <c r="C329" s="14" t="s">
        <v>132</v>
      </c>
      <c r="D329" s="88">
        <v>1</v>
      </c>
      <c r="E329" s="88">
        <v>1</v>
      </c>
      <c r="F329" s="88">
        <v>1</v>
      </c>
      <c r="G329" s="88" t="s">
        <v>129</v>
      </c>
      <c r="H329" s="88">
        <v>1</v>
      </c>
      <c r="I329" s="88" t="s">
        <v>129</v>
      </c>
      <c r="J329" s="88">
        <v>1</v>
      </c>
      <c r="K329" s="88" t="s">
        <v>129</v>
      </c>
      <c r="L329" s="88">
        <v>1</v>
      </c>
      <c r="M329" s="88" t="s">
        <v>129</v>
      </c>
      <c r="N329" s="79">
        <v>6</v>
      </c>
      <c r="O329" s="224">
        <f>COUNT(D328:M334)</f>
        <v>6</v>
      </c>
      <c r="P329" s="227">
        <f>SUM(N329:N334)/O329</f>
        <v>1</v>
      </c>
      <c r="Q329" s="6"/>
    </row>
    <row r="330" spans="1:17" ht="15" customHeight="1" x14ac:dyDescent="0.25">
      <c r="A330" s="67"/>
      <c r="B330" s="84"/>
      <c r="C330" s="14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79">
        <f t="shared" si="6"/>
        <v>0</v>
      </c>
      <c r="O330" s="225"/>
      <c r="P330" s="228"/>
      <c r="Q330" s="54"/>
    </row>
    <row r="331" spans="1:17" ht="15" customHeight="1" x14ac:dyDescent="0.25">
      <c r="A331" s="67"/>
      <c r="B331" s="84"/>
      <c r="C331" s="14"/>
      <c r="D331" s="88"/>
      <c r="E331" s="88"/>
      <c r="F331" s="88"/>
      <c r="G331" s="88"/>
      <c r="H331" s="88"/>
      <c r="I331" s="88"/>
      <c r="J331" s="88"/>
      <c r="K331" s="88"/>
      <c r="L331" s="88"/>
      <c r="M331" s="88"/>
      <c r="N331" s="79">
        <f t="shared" si="6"/>
        <v>0</v>
      </c>
      <c r="O331" s="225"/>
      <c r="P331" s="228"/>
      <c r="Q331" s="55"/>
    </row>
    <row r="332" spans="1:17" ht="15" customHeight="1" x14ac:dyDescent="0.25">
      <c r="A332" s="67"/>
      <c r="B332" s="84"/>
      <c r="C332" s="14"/>
      <c r="D332" s="88"/>
      <c r="E332" s="88"/>
      <c r="F332" s="88"/>
      <c r="G332" s="88"/>
      <c r="H332" s="88"/>
      <c r="I332" s="89"/>
      <c r="J332" s="89"/>
      <c r="K332" s="89"/>
      <c r="L332" s="89"/>
      <c r="M332" s="89"/>
      <c r="N332" s="79">
        <f t="shared" si="6"/>
        <v>0</v>
      </c>
      <c r="O332" s="225"/>
      <c r="P332" s="228"/>
      <c r="Q332" s="55"/>
    </row>
    <row r="333" spans="1:17" ht="15" customHeight="1" x14ac:dyDescent="0.25">
      <c r="A333" s="67"/>
      <c r="B333" s="84"/>
      <c r="C333" s="14"/>
      <c r="D333" s="88"/>
      <c r="E333" s="88"/>
      <c r="F333" s="88"/>
      <c r="G333" s="88"/>
      <c r="H333" s="88"/>
      <c r="I333" s="89"/>
      <c r="J333" s="89"/>
      <c r="K333" s="89"/>
      <c r="L333" s="89"/>
      <c r="M333" s="89"/>
      <c r="N333" s="79">
        <f t="shared" si="6"/>
        <v>0</v>
      </c>
      <c r="O333" s="225"/>
      <c r="P333" s="228"/>
      <c r="Q333" s="55"/>
    </row>
    <row r="334" spans="1:17" ht="15.75" customHeight="1" thickBot="1" x14ac:dyDescent="0.3">
      <c r="A334" s="67"/>
      <c r="B334" s="52"/>
      <c r="C334" s="14"/>
      <c r="D334" s="88"/>
      <c r="E334" s="88"/>
      <c r="F334" s="88"/>
      <c r="G334" s="88"/>
      <c r="H334" s="88"/>
      <c r="I334" s="89"/>
      <c r="J334" s="89"/>
      <c r="K334" s="89"/>
      <c r="L334" s="89"/>
      <c r="M334" s="89"/>
      <c r="N334" s="79">
        <f t="shared" si="6"/>
        <v>0</v>
      </c>
      <c r="O334" s="226"/>
      <c r="P334" s="229"/>
      <c r="Q334" s="56"/>
    </row>
    <row r="335" spans="1:17" ht="15" customHeight="1" x14ac:dyDescent="0.25">
      <c r="A335" s="67"/>
      <c r="B335" s="50" t="s">
        <v>43</v>
      </c>
      <c r="C335" s="14" t="s">
        <v>133</v>
      </c>
      <c r="D335" s="88">
        <v>1</v>
      </c>
      <c r="E335" s="88">
        <v>1</v>
      </c>
      <c r="F335" s="88">
        <v>1</v>
      </c>
      <c r="G335" s="88" t="s">
        <v>129</v>
      </c>
      <c r="H335" s="88">
        <v>1</v>
      </c>
      <c r="I335" s="89" t="s">
        <v>129</v>
      </c>
      <c r="J335" s="89">
        <v>1</v>
      </c>
      <c r="K335" s="89" t="s">
        <v>129</v>
      </c>
      <c r="L335" s="89">
        <v>1</v>
      </c>
      <c r="M335" s="89" t="s">
        <v>129</v>
      </c>
      <c r="N335" s="79">
        <f t="shared" si="6"/>
        <v>6</v>
      </c>
      <c r="O335" s="224">
        <f>COUNT(D334:M340)</f>
        <v>12</v>
      </c>
      <c r="P335" s="227">
        <f>SUM(N335:N340)/O335</f>
        <v>1</v>
      </c>
      <c r="Q335" s="6"/>
    </row>
    <row r="336" spans="1:17" ht="15" customHeight="1" x14ac:dyDescent="0.25">
      <c r="A336" s="67"/>
      <c r="B336" s="84"/>
      <c r="C336" s="20" t="s">
        <v>134</v>
      </c>
      <c r="D336" s="88">
        <v>1</v>
      </c>
      <c r="E336" s="88">
        <v>1</v>
      </c>
      <c r="F336" s="88">
        <v>1</v>
      </c>
      <c r="G336" s="88" t="s">
        <v>129</v>
      </c>
      <c r="H336" s="88">
        <v>1</v>
      </c>
      <c r="I336" s="88" t="s">
        <v>129</v>
      </c>
      <c r="J336" s="88">
        <v>1</v>
      </c>
      <c r="K336" s="88" t="s">
        <v>135</v>
      </c>
      <c r="L336" s="88">
        <v>1</v>
      </c>
      <c r="M336" s="88" t="s">
        <v>129</v>
      </c>
      <c r="N336" s="79">
        <f t="shared" si="6"/>
        <v>6</v>
      </c>
      <c r="O336" s="225"/>
      <c r="P336" s="228"/>
      <c r="Q336" s="54"/>
    </row>
    <row r="337" spans="1:17" ht="15" customHeight="1" x14ac:dyDescent="0.25">
      <c r="A337" s="67"/>
      <c r="B337" s="84"/>
      <c r="C337" s="14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79">
        <f t="shared" si="6"/>
        <v>0</v>
      </c>
      <c r="O337" s="225"/>
      <c r="P337" s="228"/>
      <c r="Q337" s="55"/>
    </row>
    <row r="338" spans="1:17" ht="15" customHeight="1" x14ac:dyDescent="0.25">
      <c r="A338" s="67"/>
      <c r="B338" s="84"/>
      <c r="C338" s="14"/>
      <c r="D338" s="88"/>
      <c r="E338" s="88"/>
      <c r="F338" s="88"/>
      <c r="G338" s="88"/>
      <c r="H338" s="88"/>
      <c r="I338" s="89"/>
      <c r="J338" s="89"/>
      <c r="K338" s="89"/>
      <c r="L338" s="89"/>
      <c r="M338" s="89"/>
      <c r="N338" s="79">
        <f t="shared" si="6"/>
        <v>0</v>
      </c>
      <c r="O338" s="225"/>
      <c r="P338" s="228"/>
      <c r="Q338" s="55"/>
    </row>
    <row r="339" spans="1:17" ht="15" customHeight="1" x14ac:dyDescent="0.25">
      <c r="A339" s="67"/>
      <c r="B339" s="84"/>
      <c r="C339" s="14"/>
      <c r="D339" s="88"/>
      <c r="E339" s="88"/>
      <c r="F339" s="88"/>
      <c r="G339" s="88"/>
      <c r="H339" s="88"/>
      <c r="I339" s="89"/>
      <c r="J339" s="89"/>
      <c r="K339" s="89"/>
      <c r="L339" s="89"/>
      <c r="M339" s="89"/>
      <c r="N339" s="79">
        <f t="shared" si="6"/>
        <v>0</v>
      </c>
      <c r="O339" s="225"/>
      <c r="P339" s="228"/>
      <c r="Q339" s="55"/>
    </row>
    <row r="340" spans="1:17" ht="15.75" customHeight="1" thickBot="1" x14ac:dyDescent="0.3">
      <c r="A340" s="67"/>
      <c r="B340" s="52"/>
      <c r="C340" s="14"/>
      <c r="D340" s="88"/>
      <c r="E340" s="88"/>
      <c r="F340" s="88"/>
      <c r="G340" s="88"/>
      <c r="H340" s="88"/>
      <c r="I340" s="89"/>
      <c r="J340" s="89"/>
      <c r="K340" s="89"/>
      <c r="L340" s="89"/>
      <c r="M340" s="89"/>
      <c r="N340" s="79">
        <f t="shared" si="6"/>
        <v>0</v>
      </c>
      <c r="O340" s="226"/>
      <c r="P340" s="229"/>
      <c r="Q340" s="56"/>
    </row>
    <row r="341" spans="1:17" ht="15" customHeight="1" x14ac:dyDescent="0.25">
      <c r="A341" s="67"/>
      <c r="B341" s="50" t="s">
        <v>55</v>
      </c>
      <c r="C341" s="14"/>
      <c r="D341" s="88"/>
      <c r="E341" s="88"/>
      <c r="F341" s="88"/>
      <c r="G341" s="88"/>
      <c r="H341" s="88"/>
      <c r="I341" s="88"/>
      <c r="J341" s="88"/>
      <c r="K341" s="88"/>
      <c r="L341" s="88"/>
      <c r="M341" s="88"/>
      <c r="N341" s="79">
        <f t="shared" si="6"/>
        <v>0</v>
      </c>
      <c r="O341" s="224">
        <f>COUNT(D340:M346)</f>
        <v>0</v>
      </c>
      <c r="P341" s="227" t="e">
        <f>SUM(N341:N346)/O341</f>
        <v>#DIV/0!</v>
      </c>
      <c r="Q341" s="6"/>
    </row>
    <row r="342" spans="1:17" ht="15" customHeight="1" x14ac:dyDescent="0.25">
      <c r="A342" s="67"/>
      <c r="B342" s="84"/>
      <c r="C342" s="22"/>
      <c r="D342" s="88"/>
      <c r="E342" s="88"/>
      <c r="F342" s="88"/>
      <c r="G342" s="88"/>
      <c r="H342" s="88"/>
      <c r="I342" s="88"/>
      <c r="J342" s="88"/>
      <c r="K342" s="88"/>
      <c r="L342" s="88"/>
      <c r="M342" s="88"/>
      <c r="N342" s="79">
        <f t="shared" si="6"/>
        <v>0</v>
      </c>
      <c r="O342" s="225"/>
      <c r="P342" s="228"/>
      <c r="Q342" s="54"/>
    </row>
    <row r="343" spans="1:17" ht="15" customHeight="1" x14ac:dyDescent="0.25">
      <c r="A343" s="67"/>
      <c r="B343" s="84"/>
      <c r="C343" s="22"/>
      <c r="D343" s="88"/>
      <c r="E343" s="88"/>
      <c r="F343" s="88"/>
      <c r="G343" s="88"/>
      <c r="H343" s="88"/>
      <c r="I343" s="88"/>
      <c r="J343" s="88"/>
      <c r="K343" s="88"/>
      <c r="L343" s="88"/>
      <c r="M343" s="88"/>
      <c r="N343" s="79">
        <f t="shared" si="6"/>
        <v>0</v>
      </c>
      <c r="O343" s="225"/>
      <c r="P343" s="228"/>
      <c r="Q343" s="55"/>
    </row>
    <row r="344" spans="1:17" ht="15" customHeight="1" x14ac:dyDescent="0.25">
      <c r="A344" s="67"/>
      <c r="B344" s="84"/>
      <c r="C344" s="22"/>
      <c r="D344" s="88"/>
      <c r="E344" s="88"/>
      <c r="F344" s="88"/>
      <c r="G344" s="88"/>
      <c r="H344" s="88"/>
      <c r="I344" s="88"/>
      <c r="J344" s="88"/>
      <c r="K344" s="88"/>
      <c r="L344" s="88"/>
      <c r="M344" s="88"/>
      <c r="N344" s="79">
        <f t="shared" si="6"/>
        <v>0</v>
      </c>
      <c r="O344" s="225"/>
      <c r="P344" s="228"/>
      <c r="Q344" s="55"/>
    </row>
    <row r="345" spans="1:17" ht="15" customHeight="1" x14ac:dyDescent="0.25">
      <c r="A345" s="67"/>
      <c r="B345" s="84"/>
      <c r="C345" s="22"/>
      <c r="D345" s="88"/>
      <c r="E345" s="88"/>
      <c r="F345" s="88"/>
      <c r="G345" s="88"/>
      <c r="H345" s="88"/>
      <c r="I345" s="88"/>
      <c r="J345" s="88"/>
      <c r="K345" s="88"/>
      <c r="L345" s="88"/>
      <c r="M345" s="88"/>
      <c r="N345" s="79">
        <f t="shared" si="6"/>
        <v>0</v>
      </c>
      <c r="O345" s="225"/>
      <c r="P345" s="228"/>
      <c r="Q345" s="55"/>
    </row>
    <row r="346" spans="1:17" ht="15.75" customHeight="1" thickBot="1" x14ac:dyDescent="0.3">
      <c r="A346" s="67"/>
      <c r="B346" s="52"/>
      <c r="C346" s="22"/>
      <c r="D346" s="88"/>
      <c r="E346" s="88"/>
      <c r="F346" s="88"/>
      <c r="G346" s="88"/>
      <c r="H346" s="88"/>
      <c r="I346" s="89"/>
      <c r="J346" s="89"/>
      <c r="K346" s="89"/>
      <c r="L346" s="89"/>
      <c r="M346" s="89"/>
      <c r="N346" s="79">
        <f t="shared" si="6"/>
        <v>0</v>
      </c>
      <c r="O346" s="226"/>
      <c r="P346" s="229"/>
      <c r="Q346" s="56"/>
    </row>
    <row r="347" spans="1:17" ht="15" customHeight="1" x14ac:dyDescent="0.25">
      <c r="A347" s="67"/>
      <c r="B347" s="50" t="s">
        <v>58</v>
      </c>
      <c r="C347" s="18" t="s">
        <v>132</v>
      </c>
      <c r="D347" s="88">
        <v>1</v>
      </c>
      <c r="E347" s="88">
        <v>1</v>
      </c>
      <c r="F347" s="88">
        <v>1</v>
      </c>
      <c r="G347" s="88" t="s">
        <v>129</v>
      </c>
      <c r="H347" s="88">
        <v>1</v>
      </c>
      <c r="I347" s="88" t="s">
        <v>129</v>
      </c>
      <c r="J347" s="88">
        <v>1</v>
      </c>
      <c r="K347" s="88" t="s">
        <v>129</v>
      </c>
      <c r="L347" s="88">
        <v>1</v>
      </c>
      <c r="M347" s="88" t="s">
        <v>129</v>
      </c>
      <c r="N347" s="79">
        <f t="shared" si="6"/>
        <v>6</v>
      </c>
      <c r="O347" s="224">
        <f>COUNT(D346:M352)</f>
        <v>18</v>
      </c>
      <c r="P347" s="227">
        <f>SUM(N347:N352)/O347</f>
        <v>1</v>
      </c>
      <c r="Q347" s="6"/>
    </row>
    <row r="348" spans="1:17" ht="15" customHeight="1" x14ac:dyDescent="0.25">
      <c r="A348" s="67"/>
      <c r="B348" s="84"/>
      <c r="C348" s="14" t="s">
        <v>133</v>
      </c>
      <c r="D348" s="88">
        <v>1</v>
      </c>
      <c r="E348" s="88">
        <v>1</v>
      </c>
      <c r="F348" s="88">
        <v>1</v>
      </c>
      <c r="G348" s="88" t="s">
        <v>129</v>
      </c>
      <c r="H348" s="88">
        <v>1</v>
      </c>
      <c r="I348" s="89" t="s">
        <v>129</v>
      </c>
      <c r="J348" s="89">
        <v>1</v>
      </c>
      <c r="K348" s="89" t="s">
        <v>129</v>
      </c>
      <c r="L348" s="89">
        <v>1</v>
      </c>
      <c r="M348" s="89" t="s">
        <v>129</v>
      </c>
      <c r="N348" s="79">
        <f t="shared" si="6"/>
        <v>6</v>
      </c>
      <c r="O348" s="225"/>
      <c r="P348" s="228"/>
      <c r="Q348" s="6"/>
    </row>
    <row r="349" spans="1:17" ht="15" customHeight="1" x14ac:dyDescent="0.25">
      <c r="A349" s="67"/>
      <c r="B349" s="84"/>
      <c r="C349" s="20" t="s">
        <v>134</v>
      </c>
      <c r="D349" s="88">
        <v>1</v>
      </c>
      <c r="E349" s="88">
        <v>1</v>
      </c>
      <c r="F349" s="88">
        <v>1</v>
      </c>
      <c r="G349" s="88" t="s">
        <v>129</v>
      </c>
      <c r="H349" s="88">
        <v>1</v>
      </c>
      <c r="I349" s="88" t="s">
        <v>129</v>
      </c>
      <c r="J349" s="88">
        <v>1</v>
      </c>
      <c r="K349" s="88" t="s">
        <v>135</v>
      </c>
      <c r="L349" s="88">
        <v>1</v>
      </c>
      <c r="M349" s="88" t="s">
        <v>129</v>
      </c>
      <c r="N349" s="79">
        <f t="shared" si="6"/>
        <v>6</v>
      </c>
      <c r="O349" s="225"/>
      <c r="P349" s="228"/>
      <c r="Q349" s="6"/>
    </row>
    <row r="350" spans="1:17" ht="15" customHeight="1" x14ac:dyDescent="0.25">
      <c r="A350" s="67"/>
      <c r="B350" s="84"/>
      <c r="C350" s="22"/>
      <c r="D350" s="88"/>
      <c r="E350" s="88"/>
      <c r="F350" s="88"/>
      <c r="G350" s="88"/>
      <c r="H350" s="88"/>
      <c r="I350" s="88"/>
      <c r="J350" s="88"/>
      <c r="K350" s="88"/>
      <c r="L350" s="88"/>
      <c r="M350" s="88"/>
      <c r="N350" s="79">
        <f t="shared" si="6"/>
        <v>0</v>
      </c>
      <c r="O350" s="225"/>
      <c r="P350" s="228"/>
      <c r="Q350" s="6"/>
    </row>
    <row r="351" spans="1:17" ht="15" customHeight="1" x14ac:dyDescent="0.25">
      <c r="A351" s="67"/>
      <c r="B351" s="84"/>
      <c r="C351" s="22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79">
        <f t="shared" si="6"/>
        <v>0</v>
      </c>
      <c r="O351" s="225"/>
      <c r="P351" s="228"/>
      <c r="Q351" s="6"/>
    </row>
    <row r="352" spans="1:17" ht="15.75" customHeight="1" thickBot="1" x14ac:dyDescent="0.3">
      <c r="A352" s="67"/>
      <c r="B352" s="52"/>
      <c r="C352" s="22"/>
      <c r="D352" s="5"/>
      <c r="E352" s="5"/>
      <c r="F352" s="5"/>
      <c r="G352" s="5"/>
      <c r="H352" s="5"/>
      <c r="I352" s="3"/>
      <c r="J352" s="3"/>
      <c r="K352" s="3"/>
      <c r="L352" s="3"/>
      <c r="M352" s="3"/>
      <c r="N352" s="79">
        <f t="shared" si="6"/>
        <v>0</v>
      </c>
      <c r="O352" s="226"/>
      <c r="P352" s="229"/>
      <c r="Q352" s="6"/>
    </row>
    <row r="353" spans="1:17" ht="15" customHeight="1" x14ac:dyDescent="0.25">
      <c r="A353" s="67"/>
      <c r="B353" s="50" t="s">
        <v>59</v>
      </c>
      <c r="C353" s="14" t="s">
        <v>132</v>
      </c>
      <c r="D353" s="88">
        <v>1</v>
      </c>
      <c r="E353" s="88">
        <v>1</v>
      </c>
      <c r="F353" s="88">
        <v>1</v>
      </c>
      <c r="G353" s="88" t="s">
        <v>129</v>
      </c>
      <c r="H353" s="88">
        <v>1</v>
      </c>
      <c r="I353" s="88" t="s">
        <v>129</v>
      </c>
      <c r="J353" s="88">
        <v>1</v>
      </c>
      <c r="K353" s="88" t="s">
        <v>129</v>
      </c>
      <c r="L353" s="88">
        <v>1</v>
      </c>
      <c r="M353" s="88" t="s">
        <v>129</v>
      </c>
      <c r="N353" s="79">
        <f t="shared" si="6"/>
        <v>6</v>
      </c>
      <c r="O353" s="224">
        <f>COUNT(D352:M358)</f>
        <v>18</v>
      </c>
      <c r="P353" s="227">
        <f>SUM(N353:N358)/O353</f>
        <v>1</v>
      </c>
      <c r="Q353" s="6"/>
    </row>
    <row r="354" spans="1:17" ht="15" customHeight="1" x14ac:dyDescent="0.25">
      <c r="A354" s="67"/>
      <c r="B354" s="84"/>
      <c r="C354" s="14" t="s">
        <v>133</v>
      </c>
      <c r="D354" s="88">
        <v>1</v>
      </c>
      <c r="E354" s="88">
        <v>1</v>
      </c>
      <c r="F354" s="88">
        <v>1</v>
      </c>
      <c r="G354" s="88" t="s">
        <v>129</v>
      </c>
      <c r="H354" s="88">
        <v>1</v>
      </c>
      <c r="I354" s="89" t="s">
        <v>129</v>
      </c>
      <c r="J354" s="89">
        <v>1</v>
      </c>
      <c r="K354" s="89" t="s">
        <v>129</v>
      </c>
      <c r="L354" s="89">
        <v>1</v>
      </c>
      <c r="M354" s="89" t="s">
        <v>129</v>
      </c>
      <c r="N354" s="79">
        <f t="shared" si="6"/>
        <v>6</v>
      </c>
      <c r="O354" s="225"/>
      <c r="P354" s="228"/>
      <c r="Q354" s="34"/>
    </row>
    <row r="355" spans="1:17" ht="15" customHeight="1" x14ac:dyDescent="0.25">
      <c r="A355" s="67"/>
      <c r="B355" s="84"/>
      <c r="C355" s="23" t="s">
        <v>134</v>
      </c>
      <c r="D355" s="88">
        <v>1</v>
      </c>
      <c r="E355" s="88">
        <v>1</v>
      </c>
      <c r="F355" s="88">
        <v>1</v>
      </c>
      <c r="G355" s="88" t="s">
        <v>129</v>
      </c>
      <c r="H355" s="88">
        <v>1</v>
      </c>
      <c r="I355" s="88" t="s">
        <v>129</v>
      </c>
      <c r="J355" s="88">
        <v>1</v>
      </c>
      <c r="K355" s="88" t="s">
        <v>129</v>
      </c>
      <c r="L355" s="88">
        <v>1</v>
      </c>
      <c r="M355" s="88" t="s">
        <v>129</v>
      </c>
      <c r="N355" s="79">
        <v>6</v>
      </c>
      <c r="O355" s="225"/>
      <c r="P355" s="228"/>
      <c r="Q355" s="6"/>
    </row>
    <row r="356" spans="1:17" ht="15" customHeight="1" x14ac:dyDescent="0.25">
      <c r="A356" s="67"/>
      <c r="B356" s="84"/>
      <c r="C356" s="23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79">
        <f t="shared" si="6"/>
        <v>0</v>
      </c>
      <c r="O356" s="225"/>
      <c r="P356" s="228"/>
      <c r="Q356" s="34"/>
    </row>
    <row r="357" spans="1:17" ht="15" customHeight="1" x14ac:dyDescent="0.25">
      <c r="A357" s="67"/>
      <c r="B357" s="84"/>
      <c r="C357" s="23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79">
        <f t="shared" si="6"/>
        <v>0</v>
      </c>
      <c r="O357" s="225"/>
      <c r="P357" s="228"/>
      <c r="Q357" s="6"/>
    </row>
    <row r="358" spans="1:17" ht="15.75" customHeight="1" thickBot="1" x14ac:dyDescent="0.3">
      <c r="A358" s="67"/>
      <c r="B358" s="52"/>
      <c r="C358" s="23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79">
        <f t="shared" si="6"/>
        <v>0</v>
      </c>
      <c r="O358" s="226"/>
      <c r="P358" s="229"/>
      <c r="Q358" s="6"/>
    </row>
    <row r="359" spans="1:17" ht="15" customHeight="1" x14ac:dyDescent="0.25">
      <c r="A359" s="67"/>
      <c r="B359" s="50" t="s">
        <v>64</v>
      </c>
      <c r="C359" s="23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79">
        <f t="shared" si="6"/>
        <v>0</v>
      </c>
      <c r="O359" s="224">
        <f>COUNT(D358:M364)</f>
        <v>0</v>
      </c>
      <c r="P359" s="227" t="e">
        <f>SUM(N359:N364)/O359</f>
        <v>#DIV/0!</v>
      </c>
      <c r="Q359" s="6"/>
    </row>
    <row r="360" spans="1:17" ht="15" customHeight="1" x14ac:dyDescent="0.25">
      <c r="A360" s="67"/>
      <c r="B360" s="84"/>
      <c r="C360" s="23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79">
        <f t="shared" si="6"/>
        <v>0</v>
      </c>
      <c r="O360" s="225"/>
      <c r="P360" s="228"/>
      <c r="Q360" s="6"/>
    </row>
    <row r="361" spans="1:17" ht="15" customHeight="1" x14ac:dyDescent="0.25">
      <c r="A361" s="67"/>
      <c r="B361" s="84"/>
      <c r="C361" s="23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79">
        <f t="shared" si="6"/>
        <v>0</v>
      </c>
      <c r="O361" s="225"/>
      <c r="P361" s="228"/>
      <c r="Q361" s="54"/>
    </row>
    <row r="362" spans="1:17" ht="15" customHeight="1" x14ac:dyDescent="0.25">
      <c r="A362" s="67"/>
      <c r="B362" s="84"/>
      <c r="C362" s="23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79">
        <f t="shared" si="6"/>
        <v>0</v>
      </c>
      <c r="O362" s="225"/>
      <c r="P362" s="228"/>
      <c r="Q362" s="55"/>
    </row>
    <row r="363" spans="1:17" ht="15" customHeight="1" x14ac:dyDescent="0.25">
      <c r="A363" s="67"/>
      <c r="B363" s="84"/>
      <c r="C363" s="23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79">
        <f t="shared" si="6"/>
        <v>0</v>
      </c>
      <c r="O363" s="225"/>
      <c r="P363" s="228"/>
      <c r="Q363" s="55"/>
    </row>
    <row r="364" spans="1:17" ht="15.75" customHeight="1" thickBot="1" x14ac:dyDescent="0.3">
      <c r="A364" s="67"/>
      <c r="B364" s="52"/>
      <c r="C364" s="23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79">
        <f t="shared" si="6"/>
        <v>0</v>
      </c>
      <c r="O364" s="226"/>
      <c r="P364" s="229"/>
      <c r="Q364" s="56"/>
    </row>
    <row r="365" spans="1:17" ht="15" customHeight="1" x14ac:dyDescent="0.25">
      <c r="A365" s="67"/>
      <c r="B365" s="50" t="s">
        <v>106</v>
      </c>
      <c r="C365" s="16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79">
        <f t="shared" si="6"/>
        <v>0</v>
      </c>
      <c r="O365" s="224">
        <f>COUNT(D364:M370)</f>
        <v>0</v>
      </c>
      <c r="P365" s="227" t="e">
        <f>SUM(N365:N370)/O365</f>
        <v>#DIV/0!</v>
      </c>
      <c r="Q365" s="6"/>
    </row>
    <row r="366" spans="1:17" ht="15" customHeight="1" x14ac:dyDescent="0.25">
      <c r="A366" s="67"/>
      <c r="B366" s="84"/>
      <c r="C366" s="16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79">
        <f t="shared" si="6"/>
        <v>0</v>
      </c>
      <c r="O366" s="225"/>
      <c r="P366" s="228"/>
      <c r="Q366" s="54"/>
    </row>
    <row r="367" spans="1:17" ht="15" customHeight="1" x14ac:dyDescent="0.25">
      <c r="A367" s="67"/>
      <c r="B367" s="84"/>
      <c r="C367" s="16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79">
        <f t="shared" si="6"/>
        <v>0</v>
      </c>
      <c r="O367" s="225"/>
      <c r="P367" s="228"/>
      <c r="Q367" s="55"/>
    </row>
    <row r="368" spans="1:17" ht="15" customHeight="1" x14ac:dyDescent="0.25">
      <c r="A368" s="67"/>
      <c r="B368" s="84"/>
      <c r="C368" s="16"/>
      <c r="D368" s="5"/>
      <c r="E368" s="5"/>
      <c r="F368" s="5"/>
      <c r="G368" s="5"/>
      <c r="H368" s="5"/>
      <c r="I368" s="3"/>
      <c r="J368" s="3"/>
      <c r="K368" s="3"/>
      <c r="L368" s="3"/>
      <c r="M368" s="3"/>
      <c r="N368" s="79">
        <f t="shared" si="6"/>
        <v>0</v>
      </c>
      <c r="O368" s="225"/>
      <c r="P368" s="228"/>
      <c r="Q368" s="55"/>
    </row>
    <row r="369" spans="1:17" ht="15" customHeight="1" x14ac:dyDescent="0.25">
      <c r="A369" s="67"/>
      <c r="B369" s="84"/>
      <c r="C369" s="24"/>
      <c r="D369" s="5"/>
      <c r="E369" s="5"/>
      <c r="F369" s="5"/>
      <c r="G369" s="5"/>
      <c r="H369" s="5"/>
      <c r="I369" s="3"/>
      <c r="J369" s="3"/>
      <c r="K369" s="3"/>
      <c r="L369" s="3"/>
      <c r="M369" s="3"/>
      <c r="N369" s="79">
        <f t="shared" si="6"/>
        <v>0</v>
      </c>
      <c r="O369" s="225"/>
      <c r="P369" s="228"/>
      <c r="Q369" s="55"/>
    </row>
    <row r="370" spans="1:17" ht="15.75" customHeight="1" thickBot="1" x14ac:dyDescent="0.3">
      <c r="A370" s="67"/>
      <c r="B370" s="52"/>
      <c r="C370" s="16"/>
      <c r="D370" s="5"/>
      <c r="E370" s="5"/>
      <c r="F370" s="5"/>
      <c r="G370" s="5"/>
      <c r="H370" s="5"/>
      <c r="I370" s="3"/>
      <c r="J370" s="3"/>
      <c r="K370" s="3"/>
      <c r="L370" s="3"/>
      <c r="M370" s="3"/>
      <c r="N370" s="79">
        <f t="shared" si="6"/>
        <v>0</v>
      </c>
      <c r="O370" s="226"/>
      <c r="P370" s="229"/>
      <c r="Q370" s="56"/>
    </row>
    <row r="371" spans="1:17" ht="15" customHeight="1" x14ac:dyDescent="0.25">
      <c r="A371" s="67"/>
      <c r="B371" s="50" t="s">
        <v>38</v>
      </c>
      <c r="C371" s="41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79">
        <f t="shared" si="6"/>
        <v>0</v>
      </c>
      <c r="O371" s="224">
        <f>COUNT(D370:M376)</f>
        <v>0</v>
      </c>
      <c r="P371" s="227" t="e">
        <f>SUM(N371:N376)/O371</f>
        <v>#DIV/0!</v>
      </c>
      <c r="Q371" s="42"/>
    </row>
    <row r="372" spans="1:17" ht="15" customHeight="1" x14ac:dyDescent="0.25">
      <c r="A372" s="67"/>
      <c r="B372" s="84"/>
      <c r="C372" s="20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79">
        <f t="shared" si="6"/>
        <v>0</v>
      </c>
      <c r="O372" s="225"/>
      <c r="P372" s="228"/>
      <c r="Q372" s="54"/>
    </row>
    <row r="373" spans="1:17" ht="15" customHeight="1" x14ac:dyDescent="0.25">
      <c r="A373" s="67"/>
      <c r="B373" s="84"/>
      <c r="C373" s="20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79">
        <f t="shared" si="6"/>
        <v>0</v>
      </c>
      <c r="O373" s="225"/>
      <c r="P373" s="228"/>
      <c r="Q373" s="55"/>
    </row>
    <row r="374" spans="1:17" ht="15" customHeight="1" x14ac:dyDescent="0.25">
      <c r="A374" s="67"/>
      <c r="B374" s="84"/>
      <c r="C374" s="20"/>
      <c r="D374" s="5"/>
      <c r="E374" s="5"/>
      <c r="F374" s="5"/>
      <c r="G374" s="5"/>
      <c r="H374" s="5"/>
      <c r="I374" s="3"/>
      <c r="J374" s="3"/>
      <c r="K374" s="3"/>
      <c r="L374" s="3"/>
      <c r="M374" s="3"/>
      <c r="N374" s="79">
        <f t="shared" si="6"/>
        <v>0</v>
      </c>
      <c r="O374" s="225"/>
      <c r="P374" s="228"/>
      <c r="Q374" s="55"/>
    </row>
    <row r="375" spans="1:17" ht="15" customHeight="1" x14ac:dyDescent="0.25">
      <c r="A375" s="67"/>
      <c r="B375" s="84"/>
      <c r="C375" s="20"/>
      <c r="D375" s="5"/>
      <c r="E375" s="5"/>
      <c r="F375" s="5"/>
      <c r="G375" s="5"/>
      <c r="H375" s="5"/>
      <c r="I375" s="3"/>
      <c r="J375" s="3"/>
      <c r="K375" s="3"/>
      <c r="L375" s="3"/>
      <c r="M375" s="3"/>
      <c r="N375" s="79">
        <f t="shared" si="6"/>
        <v>0</v>
      </c>
      <c r="O375" s="225"/>
      <c r="P375" s="228"/>
      <c r="Q375" s="55"/>
    </row>
    <row r="376" spans="1:17" ht="15.75" customHeight="1" thickBot="1" x14ac:dyDescent="0.3">
      <c r="A376" s="67"/>
      <c r="B376" s="52"/>
      <c r="C376" s="20"/>
      <c r="D376" s="5"/>
      <c r="E376" s="5"/>
      <c r="F376" s="5"/>
      <c r="G376" s="5"/>
      <c r="H376" s="5"/>
      <c r="I376" s="3"/>
      <c r="J376" s="3"/>
      <c r="K376" s="3"/>
      <c r="L376" s="3"/>
      <c r="M376" s="3"/>
      <c r="N376" s="79">
        <f t="shared" si="6"/>
        <v>0</v>
      </c>
      <c r="O376" s="226"/>
      <c r="P376" s="229"/>
      <c r="Q376" s="56"/>
    </row>
    <row r="377" spans="1:17" ht="15" customHeight="1" x14ac:dyDescent="0.25">
      <c r="A377" s="67"/>
      <c r="B377" s="50" t="s">
        <v>44</v>
      </c>
      <c r="C377" s="14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79">
        <f t="shared" si="6"/>
        <v>0</v>
      </c>
      <c r="O377" s="224">
        <f>COUNT(D376:M382)</f>
        <v>0</v>
      </c>
      <c r="P377" s="227" t="e">
        <f>SUM(N377:N382)/O377</f>
        <v>#DIV/0!</v>
      </c>
      <c r="Q377" s="6"/>
    </row>
    <row r="378" spans="1:17" ht="15" customHeight="1" x14ac:dyDescent="0.25">
      <c r="A378" s="67"/>
      <c r="B378" s="84"/>
      <c r="C378" s="14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79">
        <f t="shared" si="6"/>
        <v>0</v>
      </c>
      <c r="O378" s="225"/>
      <c r="P378" s="228"/>
      <c r="Q378" s="33"/>
    </row>
    <row r="379" spans="1:17" ht="15" customHeight="1" x14ac:dyDescent="0.25">
      <c r="A379" s="67"/>
      <c r="B379" s="84"/>
      <c r="C379" s="14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79">
        <f t="shared" si="6"/>
        <v>0</v>
      </c>
      <c r="O379" s="225"/>
      <c r="P379" s="228"/>
      <c r="Q379" s="33"/>
    </row>
    <row r="380" spans="1:17" ht="15" customHeight="1" x14ac:dyDescent="0.25">
      <c r="A380" s="67"/>
      <c r="B380" s="84"/>
      <c r="C380" s="14"/>
      <c r="D380" s="5"/>
      <c r="E380" s="5"/>
      <c r="F380" s="5"/>
      <c r="G380" s="5"/>
      <c r="H380" s="5"/>
      <c r="I380" s="3"/>
      <c r="J380" s="3"/>
      <c r="K380" s="3"/>
      <c r="L380" s="3"/>
      <c r="M380" s="3"/>
      <c r="N380" s="79">
        <f t="shared" si="6"/>
        <v>0</v>
      </c>
      <c r="O380" s="225"/>
      <c r="P380" s="228"/>
      <c r="Q380" s="33"/>
    </row>
    <row r="381" spans="1:17" ht="15" customHeight="1" x14ac:dyDescent="0.25">
      <c r="A381" s="67"/>
      <c r="B381" s="84"/>
      <c r="C381" s="14"/>
      <c r="D381" s="5"/>
      <c r="E381" s="5"/>
      <c r="F381" s="5"/>
      <c r="G381" s="5"/>
      <c r="H381" s="5"/>
      <c r="I381" s="3"/>
      <c r="J381" s="3"/>
      <c r="K381" s="3"/>
      <c r="L381" s="3"/>
      <c r="M381" s="3"/>
      <c r="N381" s="79">
        <f t="shared" si="6"/>
        <v>0</v>
      </c>
      <c r="O381" s="225"/>
      <c r="P381" s="228"/>
      <c r="Q381" s="33"/>
    </row>
    <row r="382" spans="1:17" ht="15.75" customHeight="1" thickBot="1" x14ac:dyDescent="0.3">
      <c r="A382" s="67"/>
      <c r="B382" s="52"/>
      <c r="C382" s="14"/>
      <c r="D382" s="5"/>
      <c r="E382" s="5"/>
      <c r="F382" s="5"/>
      <c r="G382" s="5"/>
      <c r="H382" s="5"/>
      <c r="I382" s="3"/>
      <c r="J382" s="3"/>
      <c r="K382" s="3"/>
      <c r="L382" s="3"/>
      <c r="M382" s="3"/>
      <c r="N382" s="79">
        <f t="shared" si="6"/>
        <v>0</v>
      </c>
      <c r="O382" s="226"/>
      <c r="P382" s="229"/>
      <c r="Q382" s="33"/>
    </row>
    <row r="383" spans="1:17" ht="15" customHeight="1" x14ac:dyDescent="0.25">
      <c r="A383" s="67"/>
      <c r="B383" s="50" t="s">
        <v>79</v>
      </c>
      <c r="C383" s="14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79">
        <f t="shared" si="6"/>
        <v>0</v>
      </c>
      <c r="O383" s="224">
        <f>COUNT(D382:M388)</f>
        <v>0</v>
      </c>
      <c r="P383" s="227" t="e">
        <f>SUM(N383:N388)/O383</f>
        <v>#DIV/0!</v>
      </c>
      <c r="Q383" s="6"/>
    </row>
    <row r="384" spans="1:17" ht="15" customHeight="1" x14ac:dyDescent="0.25">
      <c r="A384" s="67"/>
      <c r="B384" s="84"/>
      <c r="C384" s="14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79">
        <f t="shared" si="6"/>
        <v>0</v>
      </c>
      <c r="O384" s="225"/>
      <c r="P384" s="228"/>
      <c r="Q384" s="33"/>
    </row>
    <row r="385" spans="1:17" ht="15" customHeight="1" x14ac:dyDescent="0.25">
      <c r="A385" s="67"/>
      <c r="B385" s="84"/>
      <c r="C385" s="14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79">
        <f t="shared" si="6"/>
        <v>0</v>
      </c>
      <c r="O385" s="225"/>
      <c r="P385" s="228"/>
      <c r="Q385" s="33"/>
    </row>
    <row r="386" spans="1:17" ht="15" customHeight="1" x14ac:dyDescent="0.25">
      <c r="A386" s="67"/>
      <c r="B386" s="84"/>
      <c r="C386" s="14"/>
      <c r="D386" s="5"/>
      <c r="E386" s="5"/>
      <c r="F386" s="5"/>
      <c r="G386" s="5"/>
      <c r="H386" s="5"/>
      <c r="I386" s="3"/>
      <c r="J386" s="3"/>
      <c r="K386" s="3"/>
      <c r="L386" s="3"/>
      <c r="M386" s="3"/>
      <c r="N386" s="79">
        <f t="shared" si="6"/>
        <v>0</v>
      </c>
      <c r="O386" s="225"/>
      <c r="P386" s="228"/>
      <c r="Q386" s="33"/>
    </row>
    <row r="387" spans="1:17" ht="15" customHeight="1" x14ac:dyDescent="0.25">
      <c r="A387" s="67"/>
      <c r="B387" s="84"/>
      <c r="C387" s="14"/>
      <c r="D387" s="5"/>
      <c r="E387" s="5"/>
      <c r="F387" s="5"/>
      <c r="G387" s="5"/>
      <c r="H387" s="5"/>
      <c r="I387" s="3"/>
      <c r="J387" s="3"/>
      <c r="K387" s="3"/>
      <c r="L387" s="3"/>
      <c r="M387" s="3"/>
      <c r="N387" s="79">
        <f t="shared" si="6"/>
        <v>0</v>
      </c>
      <c r="O387" s="225"/>
      <c r="P387" s="228"/>
      <c r="Q387" s="33"/>
    </row>
    <row r="388" spans="1:17" ht="15.75" customHeight="1" thickBot="1" x14ac:dyDescent="0.3">
      <c r="A388" s="67"/>
      <c r="B388" s="52"/>
      <c r="C388" s="14"/>
      <c r="D388" s="5"/>
      <c r="E388" s="5"/>
      <c r="F388" s="5"/>
      <c r="G388" s="5"/>
      <c r="H388" s="5"/>
      <c r="I388" s="3"/>
      <c r="J388" s="3"/>
      <c r="K388" s="3"/>
      <c r="L388" s="3"/>
      <c r="M388" s="3"/>
      <c r="N388" s="79">
        <f t="shared" si="6"/>
        <v>0</v>
      </c>
      <c r="O388" s="226"/>
      <c r="P388" s="229"/>
      <c r="Q388" s="33"/>
    </row>
    <row r="389" spans="1:17" ht="15" customHeight="1" x14ac:dyDescent="0.25">
      <c r="A389" s="67"/>
      <c r="B389" s="50" t="s">
        <v>40</v>
      </c>
      <c r="C389" s="14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79">
        <f t="shared" ref="N389:N452" si="7">SUM(D389:M389)</f>
        <v>0</v>
      </c>
      <c r="O389" s="224">
        <f>COUNT(D388:M394)</f>
        <v>0</v>
      </c>
      <c r="P389" s="227" t="e">
        <f>SUM(N389:N394)/O389</f>
        <v>#DIV/0!</v>
      </c>
      <c r="Q389" s="6"/>
    </row>
    <row r="390" spans="1:17" ht="15" customHeight="1" x14ac:dyDescent="0.25">
      <c r="A390" s="67"/>
      <c r="B390" s="84"/>
      <c r="C390" s="14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79">
        <f t="shared" si="7"/>
        <v>0</v>
      </c>
      <c r="O390" s="225"/>
      <c r="P390" s="228"/>
      <c r="Q390" s="33"/>
    </row>
    <row r="391" spans="1:17" ht="15" customHeight="1" x14ac:dyDescent="0.25">
      <c r="A391" s="67"/>
      <c r="B391" s="84"/>
      <c r="C391" s="14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79">
        <f t="shared" si="7"/>
        <v>0</v>
      </c>
      <c r="O391" s="225"/>
      <c r="P391" s="228"/>
      <c r="Q391" s="33"/>
    </row>
    <row r="392" spans="1:17" ht="15" customHeight="1" x14ac:dyDescent="0.25">
      <c r="A392" s="67"/>
      <c r="B392" s="84"/>
      <c r="C392" s="14"/>
      <c r="D392" s="5"/>
      <c r="E392" s="5"/>
      <c r="F392" s="5"/>
      <c r="G392" s="5"/>
      <c r="H392" s="5"/>
      <c r="I392" s="3"/>
      <c r="J392" s="3"/>
      <c r="K392" s="3"/>
      <c r="L392" s="3"/>
      <c r="M392" s="3"/>
      <c r="N392" s="79">
        <f t="shared" si="7"/>
        <v>0</v>
      </c>
      <c r="O392" s="225"/>
      <c r="P392" s="228"/>
      <c r="Q392" s="33"/>
    </row>
    <row r="393" spans="1:17" ht="15" customHeight="1" x14ac:dyDescent="0.25">
      <c r="A393" s="67"/>
      <c r="B393" s="84"/>
      <c r="C393" s="14"/>
      <c r="D393" s="5"/>
      <c r="E393" s="5"/>
      <c r="F393" s="5"/>
      <c r="G393" s="5"/>
      <c r="H393" s="5"/>
      <c r="I393" s="3"/>
      <c r="J393" s="3"/>
      <c r="K393" s="3"/>
      <c r="L393" s="3"/>
      <c r="M393" s="3"/>
      <c r="N393" s="79">
        <f t="shared" si="7"/>
        <v>0</v>
      </c>
      <c r="O393" s="225"/>
      <c r="P393" s="228"/>
      <c r="Q393" s="33"/>
    </row>
    <row r="394" spans="1:17" ht="15.75" customHeight="1" thickBot="1" x14ac:dyDescent="0.3">
      <c r="A394" s="67"/>
      <c r="B394" s="52"/>
      <c r="C394" s="14"/>
      <c r="D394" s="5"/>
      <c r="E394" s="5"/>
      <c r="F394" s="5"/>
      <c r="G394" s="5"/>
      <c r="H394" s="5"/>
      <c r="I394" s="3"/>
      <c r="J394" s="3"/>
      <c r="K394" s="3"/>
      <c r="L394" s="3"/>
      <c r="M394" s="3"/>
      <c r="N394" s="79">
        <f t="shared" si="7"/>
        <v>0</v>
      </c>
      <c r="O394" s="226"/>
      <c r="P394" s="229"/>
      <c r="Q394" s="48"/>
    </row>
    <row r="395" spans="1:17" ht="15" customHeight="1" x14ac:dyDescent="0.25">
      <c r="A395" s="67"/>
      <c r="B395" s="50" t="s">
        <v>37</v>
      </c>
      <c r="C395" s="14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79">
        <f t="shared" si="7"/>
        <v>0</v>
      </c>
      <c r="O395" s="224">
        <f>COUNT(D394:M400)</f>
        <v>0</v>
      </c>
      <c r="P395" s="227" t="e">
        <f>SUM(N395:N400)/O395</f>
        <v>#DIV/0!</v>
      </c>
      <c r="Q395" s="6"/>
    </row>
    <row r="396" spans="1:17" ht="15" customHeight="1" x14ac:dyDescent="0.25">
      <c r="A396" s="67"/>
      <c r="B396" s="84"/>
      <c r="C396" s="20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79">
        <f t="shared" si="7"/>
        <v>0</v>
      </c>
      <c r="O396" s="225"/>
      <c r="P396" s="228"/>
      <c r="Q396" s="33"/>
    </row>
    <row r="397" spans="1:17" ht="15" customHeight="1" x14ac:dyDescent="0.25">
      <c r="A397" s="67"/>
      <c r="B397" s="84"/>
      <c r="C397" s="20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79">
        <f t="shared" si="7"/>
        <v>0</v>
      </c>
      <c r="O397" s="225"/>
      <c r="P397" s="228"/>
      <c r="Q397" s="33"/>
    </row>
    <row r="398" spans="1:17" ht="15" customHeight="1" x14ac:dyDescent="0.25">
      <c r="A398" s="67"/>
      <c r="B398" s="84"/>
      <c r="C398" s="20"/>
      <c r="D398" s="5"/>
      <c r="E398" s="5"/>
      <c r="F398" s="5"/>
      <c r="G398" s="5"/>
      <c r="H398" s="5"/>
      <c r="I398" s="3"/>
      <c r="J398" s="3"/>
      <c r="K398" s="3"/>
      <c r="L398" s="3"/>
      <c r="M398" s="3"/>
      <c r="N398" s="79">
        <f t="shared" si="7"/>
        <v>0</v>
      </c>
      <c r="O398" s="225"/>
      <c r="P398" s="228"/>
      <c r="Q398" s="33"/>
    </row>
    <row r="399" spans="1:17" ht="15" customHeight="1" x14ac:dyDescent="0.25">
      <c r="A399" s="67"/>
      <c r="B399" s="84"/>
      <c r="C399" s="14"/>
      <c r="D399" s="5"/>
      <c r="E399" s="5"/>
      <c r="F399" s="5"/>
      <c r="G399" s="5"/>
      <c r="H399" s="5"/>
      <c r="I399" s="3"/>
      <c r="J399" s="3"/>
      <c r="K399" s="3"/>
      <c r="L399" s="3"/>
      <c r="M399" s="3"/>
      <c r="N399" s="79">
        <f t="shared" si="7"/>
        <v>0</v>
      </c>
      <c r="O399" s="225"/>
      <c r="P399" s="228"/>
      <c r="Q399" s="33"/>
    </row>
    <row r="400" spans="1:17" ht="15.75" customHeight="1" thickBot="1" x14ac:dyDescent="0.3">
      <c r="A400" s="67"/>
      <c r="B400" s="52"/>
      <c r="C400" s="14"/>
      <c r="D400" s="5"/>
      <c r="E400" s="5"/>
      <c r="F400" s="5"/>
      <c r="G400" s="5"/>
      <c r="H400" s="5"/>
      <c r="I400" s="3"/>
      <c r="J400" s="3"/>
      <c r="K400" s="3"/>
      <c r="L400" s="3"/>
      <c r="M400" s="3"/>
      <c r="N400" s="79">
        <f t="shared" si="7"/>
        <v>0</v>
      </c>
      <c r="O400" s="226"/>
      <c r="P400" s="229"/>
      <c r="Q400" s="33"/>
    </row>
    <row r="401" spans="1:17" ht="15" customHeight="1" x14ac:dyDescent="0.25">
      <c r="A401" s="67"/>
      <c r="B401" s="50" t="s">
        <v>41</v>
      </c>
      <c r="C401" s="14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79">
        <f t="shared" si="7"/>
        <v>0</v>
      </c>
      <c r="O401" s="224">
        <f>COUNT(D400:M406)</f>
        <v>0</v>
      </c>
      <c r="P401" s="227" t="e">
        <f>SUM(N401:N406)/O401</f>
        <v>#DIV/0!</v>
      </c>
      <c r="Q401" s="6"/>
    </row>
    <row r="402" spans="1:17" ht="15" customHeight="1" x14ac:dyDescent="0.25">
      <c r="A402" s="67"/>
      <c r="B402" s="84"/>
      <c r="C402" s="20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79">
        <f t="shared" si="7"/>
        <v>0</v>
      </c>
      <c r="O402" s="225"/>
      <c r="P402" s="228"/>
      <c r="Q402" s="6"/>
    </row>
    <row r="403" spans="1:17" ht="15" customHeight="1" x14ac:dyDescent="0.25">
      <c r="A403" s="67"/>
      <c r="B403" s="84"/>
      <c r="C403" s="20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79">
        <f t="shared" si="7"/>
        <v>0</v>
      </c>
      <c r="O403" s="225"/>
      <c r="P403" s="228"/>
      <c r="Q403" s="6"/>
    </row>
    <row r="404" spans="1:17" ht="15" customHeight="1" x14ac:dyDescent="0.25">
      <c r="A404" s="67"/>
      <c r="B404" s="84"/>
      <c r="C404" s="23"/>
      <c r="D404" s="5"/>
      <c r="E404" s="5"/>
      <c r="F404" s="5"/>
      <c r="G404" s="5"/>
      <c r="H404" s="5"/>
      <c r="I404" s="3"/>
      <c r="J404" s="3"/>
      <c r="K404" s="3"/>
      <c r="L404" s="3"/>
      <c r="M404" s="3"/>
      <c r="N404" s="79">
        <f t="shared" si="7"/>
        <v>0</v>
      </c>
      <c r="O404" s="225"/>
      <c r="P404" s="228"/>
      <c r="Q404" s="6"/>
    </row>
    <row r="405" spans="1:17" ht="15" customHeight="1" x14ac:dyDescent="0.25">
      <c r="A405" s="67"/>
      <c r="B405" s="84"/>
      <c r="C405" s="20"/>
      <c r="D405" s="5"/>
      <c r="E405" s="5"/>
      <c r="F405" s="5"/>
      <c r="G405" s="5"/>
      <c r="H405" s="5"/>
      <c r="I405" s="3"/>
      <c r="J405" s="3"/>
      <c r="K405" s="3"/>
      <c r="L405" s="3"/>
      <c r="M405" s="3"/>
      <c r="N405" s="79">
        <f t="shared" si="7"/>
        <v>0</v>
      </c>
      <c r="O405" s="225"/>
      <c r="P405" s="228"/>
      <c r="Q405" s="49"/>
    </row>
    <row r="406" spans="1:17" ht="15.75" customHeight="1" thickBot="1" x14ac:dyDescent="0.3">
      <c r="A406" s="67"/>
      <c r="B406" s="52"/>
      <c r="C406" s="20"/>
      <c r="D406" s="5"/>
      <c r="E406" s="5"/>
      <c r="F406" s="5"/>
      <c r="G406" s="5"/>
      <c r="H406" s="5"/>
      <c r="I406" s="3"/>
      <c r="J406" s="3"/>
      <c r="K406" s="3"/>
      <c r="L406" s="3"/>
      <c r="M406" s="3"/>
      <c r="N406" s="79">
        <f t="shared" si="7"/>
        <v>0</v>
      </c>
      <c r="O406" s="226"/>
      <c r="P406" s="229"/>
      <c r="Q406" s="49"/>
    </row>
    <row r="407" spans="1:17" ht="15" customHeight="1" x14ac:dyDescent="0.25">
      <c r="A407" s="67"/>
      <c r="B407" s="50" t="s">
        <v>36</v>
      </c>
      <c r="C407" s="20" t="s">
        <v>128</v>
      </c>
      <c r="D407" s="5">
        <v>1</v>
      </c>
      <c r="E407" s="5">
        <v>0</v>
      </c>
      <c r="F407" s="5">
        <v>1</v>
      </c>
      <c r="G407" s="5">
        <v>1</v>
      </c>
      <c r="H407" s="5">
        <v>1</v>
      </c>
      <c r="I407" s="3">
        <v>1</v>
      </c>
      <c r="J407" s="3">
        <v>1</v>
      </c>
      <c r="K407" s="3">
        <v>1</v>
      </c>
      <c r="L407" s="3">
        <v>0</v>
      </c>
      <c r="M407" s="3" t="s">
        <v>129</v>
      </c>
      <c r="N407" s="79">
        <f t="shared" si="7"/>
        <v>7</v>
      </c>
      <c r="O407" s="224">
        <f>COUNT(D406:M412)</f>
        <v>9</v>
      </c>
      <c r="P407" s="227">
        <f>SUM(N407:N412)/O407</f>
        <v>0.77777777777777779</v>
      </c>
      <c r="Q407" s="49" t="s">
        <v>172</v>
      </c>
    </row>
    <row r="408" spans="1:17" ht="15" customHeight="1" x14ac:dyDescent="0.25">
      <c r="A408" s="67"/>
      <c r="B408" s="84"/>
      <c r="C408" s="20"/>
      <c r="D408" s="5"/>
      <c r="E408" s="5"/>
      <c r="F408" s="5"/>
      <c r="G408" s="5"/>
      <c r="H408" s="5"/>
      <c r="I408" s="3"/>
      <c r="J408" s="3"/>
      <c r="K408" s="3"/>
      <c r="L408" s="3"/>
      <c r="M408" s="3"/>
      <c r="N408" s="79">
        <f t="shared" si="7"/>
        <v>0</v>
      </c>
      <c r="O408" s="225"/>
      <c r="P408" s="228"/>
      <c r="Q408" s="33"/>
    </row>
    <row r="409" spans="1:17" ht="15" customHeight="1" x14ac:dyDescent="0.25">
      <c r="A409" s="67"/>
      <c r="B409" s="84"/>
      <c r="C409" s="20"/>
      <c r="D409" s="5"/>
      <c r="E409" s="5"/>
      <c r="F409" s="5"/>
      <c r="G409" s="5"/>
      <c r="H409" s="5"/>
      <c r="I409" s="3"/>
      <c r="J409" s="3"/>
      <c r="K409" s="3"/>
      <c r="L409" s="3"/>
      <c r="M409" s="3"/>
      <c r="N409" s="79">
        <f t="shared" si="7"/>
        <v>0</v>
      </c>
      <c r="O409" s="225"/>
      <c r="P409" s="228"/>
      <c r="Q409" s="33"/>
    </row>
    <row r="410" spans="1:17" ht="15" customHeight="1" x14ac:dyDescent="0.25">
      <c r="A410" s="67"/>
      <c r="B410" s="84"/>
      <c r="C410" s="20"/>
      <c r="D410" s="5"/>
      <c r="E410" s="5"/>
      <c r="F410" s="5"/>
      <c r="G410" s="5"/>
      <c r="H410" s="5"/>
      <c r="I410" s="3"/>
      <c r="J410" s="3"/>
      <c r="K410" s="3"/>
      <c r="L410" s="3"/>
      <c r="M410" s="3"/>
      <c r="N410" s="79">
        <f t="shared" si="7"/>
        <v>0</v>
      </c>
      <c r="O410" s="225"/>
      <c r="P410" s="228"/>
      <c r="Q410" s="49"/>
    </row>
    <row r="411" spans="1:17" ht="15" customHeight="1" x14ac:dyDescent="0.25">
      <c r="A411" s="67"/>
      <c r="B411" s="84"/>
      <c r="C411" s="20"/>
      <c r="D411" s="5"/>
      <c r="E411" s="5"/>
      <c r="F411" s="5"/>
      <c r="G411" s="5"/>
      <c r="H411" s="5"/>
      <c r="I411" s="3"/>
      <c r="J411" s="3"/>
      <c r="K411" s="3"/>
      <c r="L411" s="3"/>
      <c r="M411" s="3"/>
      <c r="N411" s="79">
        <f t="shared" si="7"/>
        <v>0</v>
      </c>
      <c r="O411" s="225"/>
      <c r="P411" s="228"/>
      <c r="Q411" s="33"/>
    </row>
    <row r="412" spans="1:17" ht="15.75" customHeight="1" thickBot="1" x14ac:dyDescent="0.3">
      <c r="A412" s="67"/>
      <c r="B412" s="52"/>
      <c r="C412" s="20"/>
      <c r="D412" s="5"/>
      <c r="E412" s="5"/>
      <c r="F412" s="5"/>
      <c r="G412" s="5"/>
      <c r="H412" s="5"/>
      <c r="I412" s="3"/>
      <c r="J412" s="3"/>
      <c r="K412" s="3"/>
      <c r="L412" s="3"/>
      <c r="M412" s="3"/>
      <c r="N412" s="79">
        <f t="shared" si="7"/>
        <v>0</v>
      </c>
      <c r="O412" s="226"/>
      <c r="P412" s="229"/>
      <c r="Q412" s="49"/>
    </row>
    <row r="413" spans="1:17" ht="15" customHeight="1" x14ac:dyDescent="0.25">
      <c r="A413" s="67"/>
      <c r="B413" s="50" t="s">
        <v>42</v>
      </c>
      <c r="C413" s="14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79">
        <f t="shared" si="7"/>
        <v>0</v>
      </c>
      <c r="O413" s="224">
        <f>COUNT(D412:M418)</f>
        <v>0</v>
      </c>
      <c r="P413" s="227" t="e">
        <f>SUM(N413:N418)/O413</f>
        <v>#DIV/0!</v>
      </c>
      <c r="Q413" s="49"/>
    </row>
    <row r="414" spans="1:17" ht="15" customHeight="1" x14ac:dyDescent="0.25">
      <c r="A414" s="67"/>
      <c r="B414" s="84"/>
      <c r="C414" s="20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79">
        <f t="shared" si="7"/>
        <v>0</v>
      </c>
      <c r="O414" s="225"/>
      <c r="P414" s="228"/>
      <c r="Q414" s="49"/>
    </row>
    <row r="415" spans="1:17" ht="15" customHeight="1" x14ac:dyDescent="0.25">
      <c r="A415" s="67"/>
      <c r="B415" s="84"/>
      <c r="C415" s="20"/>
      <c r="D415" s="5"/>
      <c r="E415" s="5"/>
      <c r="F415" s="5"/>
      <c r="G415" s="5"/>
      <c r="H415" s="5"/>
      <c r="I415" s="3"/>
      <c r="J415" s="3"/>
      <c r="K415" s="3"/>
      <c r="L415" s="3"/>
      <c r="M415" s="3"/>
      <c r="N415" s="79">
        <f t="shared" si="7"/>
        <v>0</v>
      </c>
      <c r="O415" s="225"/>
      <c r="P415" s="228"/>
      <c r="Q415" s="6"/>
    </row>
    <row r="416" spans="1:17" ht="15" customHeight="1" x14ac:dyDescent="0.25">
      <c r="A416" s="67"/>
      <c r="B416" s="84"/>
      <c r="C416" s="20"/>
      <c r="D416" s="5"/>
      <c r="E416" s="5"/>
      <c r="F416" s="5"/>
      <c r="G416" s="5"/>
      <c r="H416" s="5"/>
      <c r="I416" s="3"/>
      <c r="J416" s="3"/>
      <c r="K416" s="3"/>
      <c r="L416" s="3"/>
      <c r="M416" s="3"/>
      <c r="N416" s="79">
        <f t="shared" si="7"/>
        <v>0</v>
      </c>
      <c r="O416" s="225"/>
      <c r="P416" s="228"/>
      <c r="Q416" s="6"/>
    </row>
    <row r="417" spans="1:17" ht="15" customHeight="1" x14ac:dyDescent="0.25">
      <c r="A417" s="67"/>
      <c r="B417" s="84"/>
      <c r="C417" s="20"/>
      <c r="D417" s="5"/>
      <c r="E417" s="5"/>
      <c r="F417" s="5"/>
      <c r="G417" s="5"/>
      <c r="H417" s="5"/>
      <c r="I417" s="3"/>
      <c r="J417" s="3"/>
      <c r="K417" s="3"/>
      <c r="L417" s="3"/>
      <c r="M417" s="3"/>
      <c r="N417" s="79">
        <f t="shared" si="7"/>
        <v>0</v>
      </c>
      <c r="O417" s="225"/>
      <c r="P417" s="228"/>
      <c r="Q417" s="6"/>
    </row>
    <row r="418" spans="1:17" ht="15.75" customHeight="1" thickBot="1" x14ac:dyDescent="0.3">
      <c r="A418" s="67"/>
      <c r="B418" s="52"/>
      <c r="C418" s="20"/>
      <c r="D418" s="5"/>
      <c r="E418" s="5"/>
      <c r="F418" s="5"/>
      <c r="G418" s="5"/>
      <c r="H418" s="5"/>
      <c r="I418" s="3"/>
      <c r="J418" s="3"/>
      <c r="K418" s="3"/>
      <c r="L418" s="3"/>
      <c r="M418" s="3"/>
      <c r="N418" s="79">
        <f t="shared" si="7"/>
        <v>0</v>
      </c>
      <c r="O418" s="226"/>
      <c r="P418" s="229"/>
      <c r="Q418" s="33"/>
    </row>
    <row r="419" spans="1:17" ht="15" customHeight="1" x14ac:dyDescent="0.25">
      <c r="A419" s="67"/>
      <c r="B419" s="50" t="s">
        <v>96</v>
      </c>
      <c r="C419" s="14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79">
        <f t="shared" si="7"/>
        <v>0</v>
      </c>
      <c r="O419" s="224">
        <f>COUNT(D418:M424)</f>
        <v>0</v>
      </c>
      <c r="P419" s="227" t="e">
        <f>SUM(N419:N424)/O419</f>
        <v>#DIV/0!</v>
      </c>
      <c r="Q419" s="33"/>
    </row>
    <row r="420" spans="1:17" ht="15" customHeight="1" x14ac:dyDescent="0.25">
      <c r="A420" s="67"/>
      <c r="B420" s="84"/>
      <c r="C420" s="14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79">
        <f t="shared" si="7"/>
        <v>0</v>
      </c>
      <c r="O420" s="225"/>
      <c r="P420" s="228"/>
      <c r="Q420" s="33"/>
    </row>
    <row r="421" spans="1:17" ht="15" customHeight="1" x14ac:dyDescent="0.25">
      <c r="A421" s="67"/>
      <c r="B421" s="84"/>
      <c r="C421" s="14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79">
        <f t="shared" si="7"/>
        <v>0</v>
      </c>
      <c r="O421" s="225"/>
      <c r="P421" s="228"/>
      <c r="Q421" s="33"/>
    </row>
    <row r="422" spans="1:17" ht="15" customHeight="1" x14ac:dyDescent="0.25">
      <c r="A422" s="67"/>
      <c r="B422" s="84"/>
      <c r="C422" s="14"/>
      <c r="D422" s="5"/>
      <c r="E422" s="5"/>
      <c r="F422" s="5"/>
      <c r="G422" s="5"/>
      <c r="H422" s="5"/>
      <c r="I422" s="3"/>
      <c r="J422" s="3"/>
      <c r="K422" s="3"/>
      <c r="L422" s="3"/>
      <c r="M422" s="3"/>
      <c r="N422" s="79">
        <f t="shared" si="7"/>
        <v>0</v>
      </c>
      <c r="O422" s="225"/>
      <c r="P422" s="228"/>
      <c r="Q422" s="33"/>
    </row>
    <row r="423" spans="1:17" ht="15" customHeight="1" x14ac:dyDescent="0.25">
      <c r="A423" s="67"/>
      <c r="B423" s="84"/>
      <c r="C423" s="14"/>
      <c r="D423" s="5"/>
      <c r="E423" s="5"/>
      <c r="F423" s="5"/>
      <c r="G423" s="5"/>
      <c r="H423" s="5"/>
      <c r="I423" s="3"/>
      <c r="J423" s="3"/>
      <c r="K423" s="3"/>
      <c r="L423" s="3"/>
      <c r="M423" s="3"/>
      <c r="N423" s="79">
        <f t="shared" si="7"/>
        <v>0</v>
      </c>
      <c r="O423" s="225"/>
      <c r="P423" s="228"/>
      <c r="Q423" s="33"/>
    </row>
    <row r="424" spans="1:17" ht="15.75" customHeight="1" thickBot="1" x14ac:dyDescent="0.3">
      <c r="A424" s="67"/>
      <c r="B424" s="52"/>
      <c r="C424" s="14"/>
      <c r="D424" s="5"/>
      <c r="E424" s="5"/>
      <c r="F424" s="5"/>
      <c r="G424" s="5"/>
      <c r="H424" s="5"/>
      <c r="I424" s="3"/>
      <c r="J424" s="3"/>
      <c r="K424" s="3"/>
      <c r="L424" s="3"/>
      <c r="M424" s="3"/>
      <c r="N424" s="79">
        <f t="shared" si="7"/>
        <v>0</v>
      </c>
      <c r="O424" s="226"/>
      <c r="P424" s="229"/>
      <c r="Q424" s="33"/>
    </row>
    <row r="425" spans="1:17" ht="15" customHeight="1" x14ac:dyDescent="0.25">
      <c r="A425" s="67"/>
      <c r="B425" s="50" t="s">
        <v>46</v>
      </c>
      <c r="C425" s="14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79">
        <f t="shared" si="7"/>
        <v>0</v>
      </c>
      <c r="O425" s="224">
        <f>COUNT(D424:M430)</f>
        <v>0</v>
      </c>
      <c r="P425" s="227" t="e">
        <f>SUM(N425:N430)/O425</f>
        <v>#DIV/0!</v>
      </c>
      <c r="Q425" s="6"/>
    </row>
    <row r="426" spans="1:17" ht="15" customHeight="1" x14ac:dyDescent="0.25">
      <c r="A426" s="67"/>
      <c r="B426" s="84"/>
      <c r="C426" s="20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79">
        <f t="shared" si="7"/>
        <v>0</v>
      </c>
      <c r="O426" s="225"/>
      <c r="P426" s="228"/>
      <c r="Q426" s="6"/>
    </row>
    <row r="427" spans="1:17" ht="15" customHeight="1" x14ac:dyDescent="0.25">
      <c r="A427" s="67"/>
      <c r="B427" s="84"/>
      <c r="C427" s="23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79">
        <f t="shared" si="7"/>
        <v>0</v>
      </c>
      <c r="O427" s="225"/>
      <c r="P427" s="228"/>
      <c r="Q427" s="6"/>
    </row>
    <row r="428" spans="1:17" ht="15" customHeight="1" x14ac:dyDescent="0.25">
      <c r="A428" s="67"/>
      <c r="B428" s="84"/>
      <c r="C428" s="20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79">
        <f t="shared" si="7"/>
        <v>0</v>
      </c>
      <c r="O428" s="225"/>
      <c r="P428" s="228"/>
      <c r="Q428" s="6"/>
    </row>
    <row r="429" spans="1:17" ht="15" customHeight="1" x14ac:dyDescent="0.25">
      <c r="A429" s="67"/>
      <c r="B429" s="84"/>
      <c r="C429" s="20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79">
        <f t="shared" si="7"/>
        <v>0</v>
      </c>
      <c r="O429" s="225"/>
      <c r="P429" s="228"/>
      <c r="Q429" s="6"/>
    </row>
    <row r="430" spans="1:17" ht="15.75" customHeight="1" thickBot="1" x14ac:dyDescent="0.3">
      <c r="A430" s="67"/>
      <c r="B430" s="52"/>
      <c r="C430" s="25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79">
        <f t="shared" si="7"/>
        <v>0</v>
      </c>
      <c r="O430" s="226"/>
      <c r="P430" s="229"/>
      <c r="Q430" s="47"/>
    </row>
    <row r="431" spans="1:17" ht="35.25" customHeight="1" thickBot="1" x14ac:dyDescent="0.3">
      <c r="A431" s="69" t="s">
        <v>1</v>
      </c>
      <c r="B431" s="69" t="s">
        <v>14</v>
      </c>
      <c r="C431" s="69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79">
        <f t="shared" si="7"/>
        <v>0</v>
      </c>
      <c r="O431" s="83" t="s">
        <v>2</v>
      </c>
      <c r="P431" s="80" t="s">
        <v>0</v>
      </c>
      <c r="Q431" s="39"/>
    </row>
    <row r="432" spans="1:17" ht="15.75" thickBot="1" x14ac:dyDescent="0.3">
      <c r="A432" s="70"/>
      <c r="B432" s="70"/>
      <c r="C432" s="71"/>
      <c r="D432" s="26"/>
      <c r="E432" s="26"/>
      <c r="F432" s="26"/>
      <c r="G432" s="26"/>
      <c r="H432" s="26"/>
      <c r="I432" s="26"/>
      <c r="J432" s="77"/>
      <c r="K432" s="77"/>
      <c r="L432" s="77"/>
      <c r="M432" s="77"/>
      <c r="N432" s="79">
        <f t="shared" si="7"/>
        <v>0</v>
      </c>
      <c r="O432" s="53">
        <f>SUM(O434:O618)</f>
        <v>47</v>
      </c>
      <c r="P432" s="81">
        <f>SUM(N432/O432)</f>
        <v>0</v>
      </c>
      <c r="Q432" s="13"/>
    </row>
    <row r="433" spans="1:17" ht="15" customHeight="1" x14ac:dyDescent="0.25">
      <c r="A433" s="66" t="s">
        <v>53</v>
      </c>
      <c r="B433" s="50" t="s">
        <v>70</v>
      </c>
      <c r="C433" s="14" t="s">
        <v>130</v>
      </c>
      <c r="D433" s="10">
        <v>1</v>
      </c>
      <c r="E433" s="5">
        <v>1</v>
      </c>
      <c r="F433" s="5">
        <v>1</v>
      </c>
      <c r="G433" s="5">
        <v>1</v>
      </c>
      <c r="H433" s="5">
        <v>1</v>
      </c>
      <c r="I433" s="5">
        <v>1</v>
      </c>
      <c r="J433" s="5">
        <v>1</v>
      </c>
      <c r="K433" s="5" t="s">
        <v>129</v>
      </c>
      <c r="L433" s="5">
        <v>1</v>
      </c>
      <c r="M433" s="5">
        <v>1</v>
      </c>
      <c r="N433" s="79">
        <f>SUM(D433:M433)</f>
        <v>9</v>
      </c>
      <c r="O433" s="224">
        <f>COUNT(D432:M438)</f>
        <v>9</v>
      </c>
      <c r="P433" s="227">
        <f>SUM(N433:N438)/O433</f>
        <v>1</v>
      </c>
      <c r="Q433" s="6"/>
    </row>
    <row r="434" spans="1:17" ht="15" customHeight="1" x14ac:dyDescent="0.25">
      <c r="A434" s="67"/>
      <c r="B434" s="84"/>
      <c r="C434" s="20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79">
        <f t="shared" si="7"/>
        <v>0</v>
      </c>
      <c r="O434" s="225"/>
      <c r="P434" s="228"/>
      <c r="Q434" s="36"/>
    </row>
    <row r="435" spans="1:17" ht="15" customHeight="1" x14ac:dyDescent="0.25">
      <c r="A435" s="67"/>
      <c r="B435" s="84"/>
      <c r="C435" s="20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79">
        <f t="shared" si="7"/>
        <v>0</v>
      </c>
      <c r="O435" s="225"/>
      <c r="P435" s="228"/>
      <c r="Q435" s="6"/>
    </row>
    <row r="436" spans="1:17" ht="15" customHeight="1" x14ac:dyDescent="0.25">
      <c r="A436" s="67"/>
      <c r="B436" s="84"/>
      <c r="C436" s="20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79">
        <f t="shared" si="7"/>
        <v>0</v>
      </c>
      <c r="O436" s="225"/>
      <c r="P436" s="228"/>
      <c r="Q436" s="6"/>
    </row>
    <row r="437" spans="1:17" ht="15" customHeight="1" x14ac:dyDescent="0.25">
      <c r="A437" s="67"/>
      <c r="B437" s="84"/>
      <c r="C437" s="20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79">
        <f t="shared" si="7"/>
        <v>0</v>
      </c>
      <c r="O437" s="225"/>
      <c r="P437" s="228"/>
      <c r="Q437" s="6"/>
    </row>
    <row r="438" spans="1:17" ht="15.75" customHeight="1" thickBot="1" x14ac:dyDescent="0.3">
      <c r="A438" s="67"/>
      <c r="B438" s="52"/>
      <c r="C438" s="20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79">
        <f t="shared" si="7"/>
        <v>0</v>
      </c>
      <c r="O438" s="226"/>
      <c r="P438" s="229"/>
      <c r="Q438" s="6"/>
    </row>
    <row r="439" spans="1:17" ht="15" customHeight="1" x14ac:dyDescent="0.25">
      <c r="A439" s="67"/>
      <c r="B439" s="50" t="s">
        <v>4</v>
      </c>
      <c r="C439" s="14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79">
        <f t="shared" si="7"/>
        <v>0</v>
      </c>
      <c r="O439" s="224">
        <f>COUNT(D438:M444)</f>
        <v>0</v>
      </c>
      <c r="P439" s="227" t="e">
        <f>SUM(N439:N444)/O439</f>
        <v>#DIV/0!</v>
      </c>
      <c r="Q439" s="6"/>
    </row>
    <row r="440" spans="1:17" ht="15" customHeight="1" x14ac:dyDescent="0.25">
      <c r="A440" s="67"/>
      <c r="B440" s="84"/>
      <c r="C440" s="20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79">
        <f t="shared" si="7"/>
        <v>0</v>
      </c>
      <c r="O440" s="225"/>
      <c r="P440" s="228"/>
      <c r="Q440" s="6"/>
    </row>
    <row r="441" spans="1:17" ht="15" customHeight="1" x14ac:dyDescent="0.25">
      <c r="A441" s="67"/>
      <c r="B441" s="84"/>
      <c r="C441" s="20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79">
        <f t="shared" si="7"/>
        <v>0</v>
      </c>
      <c r="O441" s="225"/>
      <c r="P441" s="228"/>
      <c r="Q441" s="6"/>
    </row>
    <row r="442" spans="1:17" ht="15" customHeight="1" x14ac:dyDescent="0.25">
      <c r="A442" s="67"/>
      <c r="B442" s="84"/>
      <c r="C442" s="20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79">
        <f t="shared" si="7"/>
        <v>0</v>
      </c>
      <c r="O442" s="225"/>
      <c r="P442" s="228"/>
      <c r="Q442" s="6"/>
    </row>
    <row r="443" spans="1:17" ht="15" customHeight="1" x14ac:dyDescent="0.25">
      <c r="A443" s="67"/>
      <c r="B443" s="84"/>
      <c r="C443" s="20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79">
        <f t="shared" si="7"/>
        <v>0</v>
      </c>
      <c r="O443" s="225"/>
      <c r="P443" s="228"/>
      <c r="Q443" s="36"/>
    </row>
    <row r="444" spans="1:17" ht="15.75" customHeight="1" thickBot="1" x14ac:dyDescent="0.3">
      <c r="A444" s="67"/>
      <c r="B444" s="52"/>
      <c r="C444" s="20"/>
      <c r="D444" s="5"/>
      <c r="E444" s="5"/>
      <c r="F444" s="5"/>
      <c r="G444" s="5"/>
      <c r="H444" s="5"/>
      <c r="I444" s="3"/>
      <c r="J444" s="3"/>
      <c r="K444" s="3"/>
      <c r="L444" s="3"/>
      <c r="M444" s="3"/>
      <c r="N444" s="79">
        <f t="shared" si="7"/>
        <v>0</v>
      </c>
      <c r="O444" s="226"/>
      <c r="P444" s="229"/>
      <c r="Q444" s="6"/>
    </row>
    <row r="445" spans="1:17" ht="15" customHeight="1" x14ac:dyDescent="0.25">
      <c r="A445" s="67"/>
      <c r="B445" s="50" t="s">
        <v>105</v>
      </c>
      <c r="C445" s="14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79">
        <f t="shared" si="7"/>
        <v>0</v>
      </c>
      <c r="O445" s="224">
        <f>COUNT(D444:M450)</f>
        <v>0</v>
      </c>
      <c r="P445" s="227" t="e">
        <f>SUM(N445:N450)/O445</f>
        <v>#DIV/0!</v>
      </c>
      <c r="Q445" s="6"/>
    </row>
    <row r="446" spans="1:17" ht="15" customHeight="1" x14ac:dyDescent="0.25">
      <c r="A446" s="67"/>
      <c r="B446" s="84"/>
      <c r="C446" s="20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79">
        <f t="shared" si="7"/>
        <v>0</v>
      </c>
      <c r="O446" s="225"/>
      <c r="P446" s="228"/>
      <c r="Q446" s="54"/>
    </row>
    <row r="447" spans="1:17" ht="15" customHeight="1" x14ac:dyDescent="0.25">
      <c r="A447" s="67"/>
      <c r="B447" s="84"/>
      <c r="C447" s="20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79">
        <f t="shared" si="7"/>
        <v>0</v>
      </c>
      <c r="O447" s="225"/>
      <c r="P447" s="228"/>
      <c r="Q447" s="55"/>
    </row>
    <row r="448" spans="1:17" ht="15" customHeight="1" x14ac:dyDescent="0.25">
      <c r="A448" s="67"/>
      <c r="B448" s="84"/>
      <c r="C448" s="20"/>
      <c r="D448" s="5"/>
      <c r="E448" s="5"/>
      <c r="F448" s="5"/>
      <c r="G448" s="5"/>
      <c r="H448" s="5"/>
      <c r="I448" s="3"/>
      <c r="J448" s="3"/>
      <c r="K448" s="3"/>
      <c r="L448" s="3"/>
      <c r="M448" s="3"/>
      <c r="N448" s="79">
        <f t="shared" si="7"/>
        <v>0</v>
      </c>
      <c r="O448" s="225"/>
      <c r="P448" s="228"/>
      <c r="Q448" s="55"/>
    </row>
    <row r="449" spans="1:17" ht="15" customHeight="1" x14ac:dyDescent="0.25">
      <c r="A449" s="67"/>
      <c r="B449" s="84"/>
      <c r="C449" s="20"/>
      <c r="D449" s="5"/>
      <c r="E449" s="5"/>
      <c r="F449" s="5"/>
      <c r="G449" s="5"/>
      <c r="H449" s="5"/>
      <c r="I449" s="3"/>
      <c r="J449" s="3"/>
      <c r="K449" s="3"/>
      <c r="L449" s="3"/>
      <c r="M449" s="3"/>
      <c r="N449" s="79">
        <f t="shared" si="7"/>
        <v>0</v>
      </c>
      <c r="O449" s="225"/>
      <c r="P449" s="228"/>
      <c r="Q449" s="55"/>
    </row>
    <row r="450" spans="1:17" ht="15.75" customHeight="1" thickBot="1" x14ac:dyDescent="0.3">
      <c r="A450" s="67"/>
      <c r="B450" s="52"/>
      <c r="C450" s="20"/>
      <c r="D450" s="5"/>
      <c r="E450" s="5"/>
      <c r="F450" s="5"/>
      <c r="G450" s="5"/>
      <c r="H450" s="5"/>
      <c r="I450" s="3"/>
      <c r="J450" s="3"/>
      <c r="K450" s="3"/>
      <c r="L450" s="3"/>
      <c r="M450" s="3"/>
      <c r="N450" s="79">
        <f t="shared" si="7"/>
        <v>0</v>
      </c>
      <c r="O450" s="226"/>
      <c r="P450" s="229"/>
      <c r="Q450" s="56"/>
    </row>
    <row r="451" spans="1:17" ht="15" customHeight="1" x14ac:dyDescent="0.25">
      <c r="A451" s="67"/>
      <c r="B451" s="50" t="s">
        <v>12</v>
      </c>
      <c r="C451" s="14" t="s">
        <v>130</v>
      </c>
      <c r="D451" s="5">
        <v>1</v>
      </c>
      <c r="E451" s="5">
        <v>1</v>
      </c>
      <c r="F451" s="5">
        <v>1</v>
      </c>
      <c r="G451" s="5" t="s">
        <v>139</v>
      </c>
      <c r="H451" s="5">
        <v>1</v>
      </c>
      <c r="I451" s="5">
        <v>1</v>
      </c>
      <c r="J451" s="5">
        <v>1</v>
      </c>
      <c r="K451" s="5">
        <v>1</v>
      </c>
      <c r="L451" s="5">
        <v>1</v>
      </c>
      <c r="M451" s="5">
        <v>1</v>
      </c>
      <c r="N451" s="79">
        <f t="shared" si="7"/>
        <v>9</v>
      </c>
      <c r="O451" s="224">
        <f>COUNT(D450:M456)</f>
        <v>9</v>
      </c>
      <c r="P451" s="227">
        <f>SUM(N451:N456)/O451</f>
        <v>1</v>
      </c>
      <c r="Q451" s="6" t="s">
        <v>173</v>
      </c>
    </row>
    <row r="452" spans="1:17" ht="15" customHeight="1" x14ac:dyDescent="0.25">
      <c r="A452" s="67"/>
      <c r="B452" s="84"/>
      <c r="C452" s="20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79">
        <f t="shared" si="7"/>
        <v>0</v>
      </c>
      <c r="O452" s="225"/>
      <c r="P452" s="228"/>
      <c r="Q452" s="54"/>
    </row>
    <row r="453" spans="1:17" ht="15" customHeight="1" x14ac:dyDescent="0.25">
      <c r="A453" s="67"/>
      <c r="B453" s="84"/>
      <c r="C453" s="20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79">
        <f t="shared" ref="N453:N516" si="8">SUM(D453:M453)</f>
        <v>0</v>
      </c>
      <c r="O453" s="225"/>
      <c r="P453" s="228"/>
      <c r="Q453" s="55"/>
    </row>
    <row r="454" spans="1:17" ht="15" customHeight="1" x14ac:dyDescent="0.25">
      <c r="A454" s="67"/>
      <c r="B454" s="84"/>
      <c r="C454" s="20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79">
        <f t="shared" si="8"/>
        <v>0</v>
      </c>
      <c r="O454" s="225"/>
      <c r="P454" s="228"/>
      <c r="Q454" s="55"/>
    </row>
    <row r="455" spans="1:17" ht="15" customHeight="1" x14ac:dyDescent="0.25">
      <c r="A455" s="67"/>
      <c r="B455" s="84"/>
      <c r="C455" s="20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79">
        <f t="shared" si="8"/>
        <v>0</v>
      </c>
      <c r="O455" s="225"/>
      <c r="P455" s="228"/>
      <c r="Q455" s="55"/>
    </row>
    <row r="456" spans="1:17" ht="15.75" customHeight="1" thickBot="1" x14ac:dyDescent="0.3">
      <c r="A456" s="67"/>
      <c r="B456" s="52"/>
      <c r="C456" s="25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79">
        <f t="shared" si="8"/>
        <v>0</v>
      </c>
      <c r="O456" s="226"/>
      <c r="P456" s="229"/>
      <c r="Q456" s="56"/>
    </row>
    <row r="457" spans="1:17" ht="15" customHeight="1" x14ac:dyDescent="0.25">
      <c r="A457" s="67"/>
      <c r="B457" s="50" t="s">
        <v>50</v>
      </c>
      <c r="C457" s="1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79">
        <f t="shared" si="8"/>
        <v>0</v>
      </c>
      <c r="O457" s="224">
        <f>COUNT(D456:M462)</f>
        <v>0</v>
      </c>
      <c r="P457" s="227" t="e">
        <f>SUM(N457:N462)/O457</f>
        <v>#DIV/0!</v>
      </c>
      <c r="Q457" s="8"/>
    </row>
    <row r="458" spans="1:17" ht="15" customHeight="1" x14ac:dyDescent="0.25">
      <c r="A458" s="67"/>
      <c r="B458" s="84"/>
      <c r="C458" s="1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79">
        <f t="shared" si="8"/>
        <v>0</v>
      </c>
      <c r="O458" s="225"/>
      <c r="P458" s="228"/>
      <c r="Q458" s="54"/>
    </row>
    <row r="459" spans="1:17" ht="15" customHeight="1" x14ac:dyDescent="0.25">
      <c r="A459" s="67"/>
      <c r="B459" s="84"/>
      <c r="C459" s="1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79">
        <f t="shared" si="8"/>
        <v>0</v>
      </c>
      <c r="O459" s="225"/>
      <c r="P459" s="228"/>
      <c r="Q459" s="55"/>
    </row>
    <row r="460" spans="1:17" ht="15" customHeight="1" x14ac:dyDescent="0.25">
      <c r="A460" s="67"/>
      <c r="B460" s="84"/>
      <c r="C460" s="1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79">
        <f t="shared" si="8"/>
        <v>0</v>
      </c>
      <c r="O460" s="225"/>
      <c r="P460" s="228"/>
      <c r="Q460" s="55"/>
    </row>
    <row r="461" spans="1:17" ht="15" customHeight="1" x14ac:dyDescent="0.25">
      <c r="A461" s="67"/>
      <c r="B461" s="84"/>
      <c r="C461" s="1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79">
        <f t="shared" si="8"/>
        <v>0</v>
      </c>
      <c r="O461" s="225"/>
      <c r="P461" s="228"/>
      <c r="Q461" s="55"/>
    </row>
    <row r="462" spans="1:17" ht="15.75" customHeight="1" thickBot="1" x14ac:dyDescent="0.3">
      <c r="A462" s="67"/>
      <c r="B462" s="52"/>
      <c r="C462" s="1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79">
        <f t="shared" si="8"/>
        <v>0</v>
      </c>
      <c r="O462" s="226"/>
      <c r="P462" s="229"/>
      <c r="Q462" s="56"/>
    </row>
    <row r="463" spans="1:17" ht="15" customHeight="1" x14ac:dyDescent="0.25">
      <c r="A463" s="67"/>
      <c r="B463" s="50" t="s">
        <v>54</v>
      </c>
      <c r="C463" s="1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79">
        <f t="shared" si="8"/>
        <v>0</v>
      </c>
      <c r="O463" s="224">
        <f>COUNT(D462:M468)</f>
        <v>0</v>
      </c>
      <c r="P463" s="227" t="e">
        <f>SUM(N463:N468)/O463</f>
        <v>#DIV/0!</v>
      </c>
      <c r="Q463" s="8"/>
    </row>
    <row r="464" spans="1:17" ht="15" customHeight="1" x14ac:dyDescent="0.25">
      <c r="A464" s="67"/>
      <c r="B464" s="84"/>
      <c r="C464" s="17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79">
        <f t="shared" si="8"/>
        <v>0</v>
      </c>
      <c r="O464" s="225"/>
      <c r="P464" s="228"/>
      <c r="Q464" s="54"/>
    </row>
    <row r="465" spans="1:17" ht="15" customHeight="1" x14ac:dyDescent="0.25">
      <c r="A465" s="67"/>
      <c r="B465" s="84"/>
      <c r="C465" s="1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79">
        <f t="shared" si="8"/>
        <v>0</v>
      </c>
      <c r="O465" s="225"/>
      <c r="P465" s="228"/>
      <c r="Q465" s="55"/>
    </row>
    <row r="466" spans="1:17" ht="15" customHeight="1" x14ac:dyDescent="0.25">
      <c r="A466" s="67"/>
      <c r="B466" s="84"/>
      <c r="C466" s="1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79">
        <f t="shared" si="8"/>
        <v>0</v>
      </c>
      <c r="O466" s="225"/>
      <c r="P466" s="228"/>
      <c r="Q466" s="55"/>
    </row>
    <row r="467" spans="1:17" ht="15" customHeight="1" x14ac:dyDescent="0.25">
      <c r="A467" s="67"/>
      <c r="B467" s="84"/>
      <c r="C467" s="1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79">
        <f t="shared" si="8"/>
        <v>0</v>
      </c>
      <c r="O467" s="225"/>
      <c r="P467" s="228"/>
      <c r="Q467" s="55"/>
    </row>
    <row r="468" spans="1:17" ht="15.75" customHeight="1" thickBot="1" x14ac:dyDescent="0.3">
      <c r="A468" s="67"/>
      <c r="B468" s="52"/>
      <c r="C468" s="1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79">
        <f t="shared" si="8"/>
        <v>0</v>
      </c>
      <c r="O468" s="226"/>
      <c r="P468" s="229"/>
      <c r="Q468" s="56"/>
    </row>
    <row r="469" spans="1:17" ht="15" customHeight="1" x14ac:dyDescent="0.25">
      <c r="A469" s="67"/>
      <c r="B469" s="50" t="s">
        <v>33</v>
      </c>
      <c r="C469" s="14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79">
        <v>0</v>
      </c>
      <c r="O469" s="224">
        <v>0</v>
      </c>
      <c r="P469" s="227" t="e">
        <f>SUM(N469:N474)/O469</f>
        <v>#DIV/0!</v>
      </c>
      <c r="Q469" s="8"/>
    </row>
    <row r="470" spans="1:17" ht="15" customHeight="1" x14ac:dyDescent="0.25">
      <c r="A470" s="67"/>
      <c r="B470" s="84"/>
      <c r="C470" s="1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79">
        <f t="shared" si="8"/>
        <v>0</v>
      </c>
      <c r="O470" s="225"/>
      <c r="P470" s="228"/>
      <c r="Q470" s="6"/>
    </row>
    <row r="471" spans="1:17" ht="15" customHeight="1" x14ac:dyDescent="0.25">
      <c r="A471" s="67"/>
      <c r="B471" s="84"/>
      <c r="C471" s="1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79">
        <f t="shared" si="8"/>
        <v>0</v>
      </c>
      <c r="O471" s="225"/>
      <c r="P471" s="228"/>
      <c r="Q471" s="6"/>
    </row>
    <row r="472" spans="1:17" ht="15" customHeight="1" x14ac:dyDescent="0.25">
      <c r="A472" s="67"/>
      <c r="B472" s="84"/>
      <c r="C472" s="1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79">
        <f t="shared" si="8"/>
        <v>0</v>
      </c>
      <c r="O472" s="225"/>
      <c r="P472" s="228"/>
      <c r="Q472" s="6"/>
    </row>
    <row r="473" spans="1:17" ht="15" customHeight="1" x14ac:dyDescent="0.25">
      <c r="A473" s="67"/>
      <c r="B473" s="84"/>
      <c r="C473" s="1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79">
        <f t="shared" si="8"/>
        <v>0</v>
      </c>
      <c r="O473" s="225"/>
      <c r="P473" s="228"/>
      <c r="Q473" s="6"/>
    </row>
    <row r="474" spans="1:17" ht="15.75" customHeight="1" thickBot="1" x14ac:dyDescent="0.3">
      <c r="A474" s="67"/>
      <c r="B474" s="52"/>
      <c r="C474" s="1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79">
        <f t="shared" si="8"/>
        <v>0</v>
      </c>
      <c r="O474" s="226"/>
      <c r="P474" s="229"/>
      <c r="Q474" s="6"/>
    </row>
    <row r="475" spans="1:17" ht="15" customHeight="1" x14ac:dyDescent="0.25">
      <c r="A475" s="67"/>
      <c r="B475" s="50" t="s">
        <v>86</v>
      </c>
      <c r="C475" s="1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79">
        <f t="shared" si="8"/>
        <v>0</v>
      </c>
      <c r="O475" s="224">
        <f>COUNT(D474:M480)</f>
        <v>0</v>
      </c>
      <c r="P475" s="227" t="e">
        <f>SUM(N475:N480)/O475</f>
        <v>#DIV/0!</v>
      </c>
      <c r="Q475" s="8"/>
    </row>
    <row r="476" spans="1:17" ht="15" customHeight="1" x14ac:dyDescent="0.25">
      <c r="A476" s="67"/>
      <c r="B476" s="84"/>
      <c r="C476" s="1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79">
        <f t="shared" si="8"/>
        <v>0</v>
      </c>
      <c r="O476" s="225"/>
      <c r="P476" s="228"/>
      <c r="Q476" s="54"/>
    </row>
    <row r="477" spans="1:17" ht="15" customHeight="1" x14ac:dyDescent="0.25">
      <c r="A477" s="67"/>
      <c r="B477" s="84"/>
      <c r="C477" s="1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79">
        <f t="shared" si="8"/>
        <v>0</v>
      </c>
      <c r="O477" s="225"/>
      <c r="P477" s="228"/>
      <c r="Q477" s="55"/>
    </row>
    <row r="478" spans="1:17" ht="15" customHeight="1" x14ac:dyDescent="0.25">
      <c r="A478" s="67"/>
      <c r="B478" s="84"/>
      <c r="C478" s="1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79">
        <f t="shared" si="8"/>
        <v>0</v>
      </c>
      <c r="O478" s="225"/>
      <c r="P478" s="228"/>
      <c r="Q478" s="55"/>
    </row>
    <row r="479" spans="1:17" ht="15" customHeight="1" x14ac:dyDescent="0.25">
      <c r="A479" s="67"/>
      <c r="B479" s="84"/>
      <c r="C479" s="1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79">
        <f t="shared" si="8"/>
        <v>0</v>
      </c>
      <c r="O479" s="225"/>
      <c r="P479" s="228"/>
      <c r="Q479" s="55"/>
    </row>
    <row r="480" spans="1:17" ht="15.75" customHeight="1" thickBot="1" x14ac:dyDescent="0.3">
      <c r="A480" s="67"/>
      <c r="B480" s="52"/>
      <c r="C480" s="1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79">
        <f t="shared" si="8"/>
        <v>0</v>
      </c>
      <c r="O480" s="226"/>
      <c r="P480" s="229"/>
      <c r="Q480" s="56"/>
    </row>
    <row r="481" spans="1:17" ht="15" customHeight="1" x14ac:dyDescent="0.25">
      <c r="A481" s="67"/>
      <c r="B481" s="50" t="s">
        <v>28</v>
      </c>
      <c r="C481" s="1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79">
        <f t="shared" si="8"/>
        <v>0</v>
      </c>
      <c r="O481" s="224">
        <f>COUNT(D480:M486)</f>
        <v>0</v>
      </c>
      <c r="P481" s="227" t="e">
        <f>SUM(N481:N486)/O481</f>
        <v>#DIV/0!</v>
      </c>
      <c r="Q481" s="8"/>
    </row>
    <row r="482" spans="1:17" ht="15" customHeight="1" x14ac:dyDescent="0.25">
      <c r="A482" s="67"/>
      <c r="B482" s="84"/>
      <c r="C482" s="17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79">
        <f t="shared" si="8"/>
        <v>0</v>
      </c>
      <c r="O482" s="225"/>
      <c r="P482" s="228"/>
      <c r="Q482" s="57"/>
    </row>
    <row r="483" spans="1:17" ht="15" customHeight="1" x14ac:dyDescent="0.25">
      <c r="A483" s="67"/>
      <c r="B483" s="84"/>
      <c r="C483" s="17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79">
        <f t="shared" si="8"/>
        <v>0</v>
      </c>
      <c r="O483" s="225"/>
      <c r="P483" s="228"/>
      <c r="Q483" s="58"/>
    </row>
    <row r="484" spans="1:17" ht="15" customHeight="1" x14ac:dyDescent="0.25">
      <c r="A484" s="67"/>
      <c r="B484" s="84"/>
      <c r="C484" s="1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79">
        <f t="shared" si="8"/>
        <v>0</v>
      </c>
      <c r="O484" s="225"/>
      <c r="P484" s="228"/>
      <c r="Q484" s="58"/>
    </row>
    <row r="485" spans="1:17" ht="15" customHeight="1" x14ac:dyDescent="0.25">
      <c r="A485" s="67"/>
      <c r="B485" s="84"/>
      <c r="C485" s="1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79">
        <f t="shared" si="8"/>
        <v>0</v>
      </c>
      <c r="O485" s="225"/>
      <c r="P485" s="228"/>
      <c r="Q485" s="58"/>
    </row>
    <row r="486" spans="1:17" ht="15.75" customHeight="1" thickBot="1" x14ac:dyDescent="0.3">
      <c r="A486" s="67"/>
      <c r="B486" s="52"/>
      <c r="C486" s="31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79">
        <f t="shared" si="8"/>
        <v>0</v>
      </c>
      <c r="O486" s="226"/>
      <c r="P486" s="229"/>
      <c r="Q486" s="59"/>
    </row>
    <row r="487" spans="1:17" ht="15" customHeight="1" x14ac:dyDescent="0.25">
      <c r="A487" s="67"/>
      <c r="B487" s="50" t="s">
        <v>26</v>
      </c>
      <c r="C487" s="15" t="s">
        <v>131</v>
      </c>
      <c r="D487" s="5">
        <v>1</v>
      </c>
      <c r="E487" s="5">
        <v>1</v>
      </c>
      <c r="F487" s="5">
        <v>1</v>
      </c>
      <c r="G487" s="5">
        <v>1</v>
      </c>
      <c r="H487" s="5">
        <v>1</v>
      </c>
      <c r="I487" s="5">
        <v>1</v>
      </c>
      <c r="J487" s="5">
        <v>1</v>
      </c>
      <c r="K487" s="5">
        <v>1</v>
      </c>
      <c r="L487" s="5">
        <v>1</v>
      </c>
      <c r="M487" s="5">
        <v>1</v>
      </c>
      <c r="N487" s="79">
        <f t="shared" si="8"/>
        <v>10</v>
      </c>
      <c r="O487" s="224">
        <f>COUNT(D486:M492)</f>
        <v>10</v>
      </c>
      <c r="P487" s="227">
        <f>SUM(N487:N492)/O487</f>
        <v>1</v>
      </c>
      <c r="Q487" s="8"/>
    </row>
    <row r="488" spans="1:17" ht="15" customHeight="1" x14ac:dyDescent="0.25">
      <c r="A488" s="67"/>
      <c r="B488" s="84"/>
      <c r="C488" s="1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79">
        <f t="shared" si="8"/>
        <v>0</v>
      </c>
      <c r="O488" s="225"/>
      <c r="P488" s="228"/>
      <c r="Q488" s="6"/>
    </row>
    <row r="489" spans="1:17" ht="15" customHeight="1" x14ac:dyDescent="0.25">
      <c r="A489" s="67"/>
      <c r="B489" s="84"/>
      <c r="C489" s="1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79">
        <f t="shared" si="8"/>
        <v>0</v>
      </c>
      <c r="O489" s="225"/>
      <c r="P489" s="228"/>
      <c r="Q489" s="6"/>
    </row>
    <row r="490" spans="1:17" ht="15" customHeight="1" x14ac:dyDescent="0.25">
      <c r="A490" s="67"/>
      <c r="B490" s="84"/>
      <c r="C490" s="1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79">
        <f t="shared" si="8"/>
        <v>0</v>
      </c>
      <c r="O490" s="225"/>
      <c r="P490" s="228"/>
      <c r="Q490" s="6"/>
    </row>
    <row r="491" spans="1:17" ht="15" customHeight="1" x14ac:dyDescent="0.25">
      <c r="A491" s="67"/>
      <c r="B491" s="84"/>
      <c r="C491" s="1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79">
        <f t="shared" si="8"/>
        <v>0</v>
      </c>
      <c r="O491" s="225"/>
      <c r="P491" s="228"/>
      <c r="Q491" s="6"/>
    </row>
    <row r="492" spans="1:17" ht="15.75" customHeight="1" thickBot="1" x14ac:dyDescent="0.3">
      <c r="A492" s="67"/>
      <c r="B492" s="52"/>
      <c r="C492" s="1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79">
        <f t="shared" si="8"/>
        <v>0</v>
      </c>
      <c r="O492" s="226"/>
      <c r="P492" s="229"/>
      <c r="Q492" s="6"/>
    </row>
    <row r="493" spans="1:17" ht="18.75" x14ac:dyDescent="0.25">
      <c r="A493" s="67"/>
      <c r="B493" s="50" t="s">
        <v>27</v>
      </c>
      <c r="C493" s="43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79">
        <f t="shared" si="8"/>
        <v>0</v>
      </c>
      <c r="O493" s="224">
        <f>COUNT(D492:M498)</f>
        <v>0</v>
      </c>
      <c r="P493" s="227" t="e">
        <f>SUM(N493:N498)/O493</f>
        <v>#DIV/0!</v>
      </c>
      <c r="Q493" s="45"/>
    </row>
    <row r="494" spans="1:17" ht="18.75" x14ac:dyDescent="0.25">
      <c r="A494" s="67"/>
      <c r="B494" s="84"/>
      <c r="C494" s="1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79">
        <f t="shared" si="8"/>
        <v>0</v>
      </c>
      <c r="O494" s="225"/>
      <c r="P494" s="230"/>
      <c r="Q494" s="6"/>
    </row>
    <row r="495" spans="1:17" ht="18.75" x14ac:dyDescent="0.25">
      <c r="A495" s="67"/>
      <c r="B495" s="84"/>
      <c r="C495" s="1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79">
        <f t="shared" si="8"/>
        <v>0</v>
      </c>
      <c r="O495" s="225"/>
      <c r="P495" s="230"/>
      <c r="Q495" s="6"/>
    </row>
    <row r="496" spans="1:17" ht="18.75" x14ac:dyDescent="0.25">
      <c r="A496" s="67"/>
      <c r="B496" s="84"/>
      <c r="C496" s="1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79">
        <f t="shared" si="8"/>
        <v>0</v>
      </c>
      <c r="O496" s="225"/>
      <c r="P496" s="230"/>
      <c r="Q496" s="6"/>
    </row>
    <row r="497" spans="1:17" ht="18.75" x14ac:dyDescent="0.25">
      <c r="A497" s="67"/>
      <c r="B497" s="84"/>
      <c r="C497" s="1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79">
        <f t="shared" si="8"/>
        <v>0</v>
      </c>
      <c r="O497" s="225"/>
      <c r="P497" s="230"/>
      <c r="Q497" s="6"/>
    </row>
    <row r="498" spans="1:17" ht="19.5" thickBot="1" x14ac:dyDescent="0.3">
      <c r="A498" s="67"/>
      <c r="B498" s="52"/>
      <c r="C498" s="1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79">
        <f t="shared" si="8"/>
        <v>0</v>
      </c>
      <c r="O498" s="226"/>
      <c r="P498" s="231"/>
      <c r="Q498" s="6"/>
    </row>
    <row r="499" spans="1:17" ht="18.75" x14ac:dyDescent="0.25">
      <c r="A499" s="67"/>
      <c r="B499" s="50" t="s">
        <v>74</v>
      </c>
      <c r="C499" s="1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79">
        <f t="shared" si="8"/>
        <v>0</v>
      </c>
      <c r="O499" s="224">
        <f>COUNT(D498:M504)</f>
        <v>0</v>
      </c>
      <c r="P499" s="227" t="e">
        <f>SUM(N499:N504)/O499</f>
        <v>#DIV/0!</v>
      </c>
      <c r="Q499" s="8"/>
    </row>
    <row r="500" spans="1:17" ht="18.75" x14ac:dyDescent="0.25">
      <c r="A500" s="67"/>
      <c r="B500" s="84"/>
      <c r="C500" s="17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79">
        <f t="shared" si="8"/>
        <v>0</v>
      </c>
      <c r="O500" s="225"/>
      <c r="P500" s="230"/>
      <c r="Q500" s="32"/>
    </row>
    <row r="501" spans="1:17" ht="18.75" x14ac:dyDescent="0.25">
      <c r="A501" s="67"/>
      <c r="B501" s="84"/>
      <c r="C501" s="17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79">
        <f t="shared" si="8"/>
        <v>0</v>
      </c>
      <c r="O501" s="225"/>
      <c r="P501" s="230"/>
      <c r="Q501" s="8"/>
    </row>
    <row r="502" spans="1:17" ht="18.75" x14ac:dyDescent="0.25">
      <c r="A502" s="67"/>
      <c r="B502" s="84"/>
      <c r="C502" s="1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79">
        <f t="shared" si="8"/>
        <v>0</v>
      </c>
      <c r="O502" s="225"/>
      <c r="P502" s="230"/>
      <c r="Q502" s="8"/>
    </row>
    <row r="503" spans="1:17" ht="18.75" x14ac:dyDescent="0.25">
      <c r="A503" s="67"/>
      <c r="B503" s="84"/>
      <c r="C503" s="1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79">
        <f t="shared" si="8"/>
        <v>0</v>
      </c>
      <c r="O503" s="225"/>
      <c r="P503" s="230"/>
      <c r="Q503" s="8"/>
    </row>
    <row r="504" spans="1:17" ht="19.5" thickBot="1" x14ac:dyDescent="0.3">
      <c r="A504" s="67"/>
      <c r="B504" s="52"/>
      <c r="C504" s="31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79">
        <f t="shared" si="8"/>
        <v>0</v>
      </c>
      <c r="O504" s="226"/>
      <c r="P504" s="231"/>
      <c r="Q504" s="8"/>
    </row>
    <row r="505" spans="1:17" ht="18.75" x14ac:dyDescent="0.25">
      <c r="A505" s="67"/>
      <c r="B505" s="50" t="s">
        <v>71</v>
      </c>
      <c r="C505" s="1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79">
        <f t="shared" si="8"/>
        <v>0</v>
      </c>
      <c r="O505" s="224">
        <f>COUNT(D504:M510)</f>
        <v>0</v>
      </c>
      <c r="P505" s="227" t="e">
        <f>SUM(N505:N510)/O505</f>
        <v>#DIV/0!</v>
      </c>
      <c r="Q505" s="8"/>
    </row>
    <row r="506" spans="1:17" ht="18.75" x14ac:dyDescent="0.25">
      <c r="A506" s="67"/>
      <c r="B506" s="84"/>
      <c r="C506" s="1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79">
        <f t="shared" si="8"/>
        <v>0</v>
      </c>
      <c r="O506" s="225"/>
      <c r="P506" s="228"/>
      <c r="Q506" s="6"/>
    </row>
    <row r="507" spans="1:17" ht="18.75" x14ac:dyDescent="0.25">
      <c r="A507" s="67"/>
      <c r="B507" s="84"/>
      <c r="C507" s="1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79">
        <f t="shared" si="8"/>
        <v>0</v>
      </c>
      <c r="O507" s="225"/>
      <c r="P507" s="228"/>
      <c r="Q507" s="6"/>
    </row>
    <row r="508" spans="1:17" ht="18.75" x14ac:dyDescent="0.25">
      <c r="A508" s="67"/>
      <c r="B508" s="84"/>
      <c r="C508" s="1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79">
        <f t="shared" si="8"/>
        <v>0</v>
      </c>
      <c r="O508" s="225"/>
      <c r="P508" s="228"/>
      <c r="Q508" s="6"/>
    </row>
    <row r="509" spans="1:17" ht="18.75" x14ac:dyDescent="0.25">
      <c r="A509" s="67"/>
      <c r="B509" s="84"/>
      <c r="C509" s="1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79">
        <f t="shared" si="8"/>
        <v>0</v>
      </c>
      <c r="O509" s="225"/>
      <c r="P509" s="228"/>
      <c r="Q509" s="6"/>
    </row>
    <row r="510" spans="1:17" ht="19.5" thickBot="1" x14ac:dyDescent="0.3">
      <c r="A510" s="67"/>
      <c r="B510" s="52"/>
      <c r="C510" s="1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79">
        <f t="shared" si="8"/>
        <v>0</v>
      </c>
      <c r="O510" s="226"/>
      <c r="P510" s="229"/>
      <c r="Q510" s="6"/>
    </row>
    <row r="511" spans="1:17" ht="18.75" x14ac:dyDescent="0.25">
      <c r="A511" s="67"/>
      <c r="B511" s="50" t="s">
        <v>47</v>
      </c>
      <c r="C511" s="43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79">
        <f t="shared" si="8"/>
        <v>0</v>
      </c>
      <c r="O511" s="224">
        <f>COUNT(D510:M516)</f>
        <v>0</v>
      </c>
      <c r="P511" s="227" t="e">
        <f>SUM(N511:N516)/O511</f>
        <v>#DIV/0!</v>
      </c>
      <c r="Q511" s="45"/>
    </row>
    <row r="512" spans="1:17" ht="18.75" x14ac:dyDescent="0.25">
      <c r="A512" s="67"/>
      <c r="B512" s="84"/>
      <c r="C512" s="1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79">
        <f t="shared" si="8"/>
        <v>0</v>
      </c>
      <c r="O512" s="225"/>
      <c r="P512" s="228"/>
      <c r="Q512" s="6"/>
    </row>
    <row r="513" spans="1:17" ht="18.75" x14ac:dyDescent="0.25">
      <c r="A513" s="67"/>
      <c r="B513" s="84"/>
      <c r="C513" s="1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79">
        <f t="shared" si="8"/>
        <v>0</v>
      </c>
      <c r="O513" s="225"/>
      <c r="P513" s="228"/>
      <c r="Q513" s="6"/>
    </row>
    <row r="514" spans="1:17" ht="18.75" x14ac:dyDescent="0.25">
      <c r="A514" s="67"/>
      <c r="B514" s="84"/>
      <c r="C514" s="1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79">
        <f t="shared" si="8"/>
        <v>0</v>
      </c>
      <c r="O514" s="225"/>
      <c r="P514" s="228"/>
      <c r="Q514" s="6"/>
    </row>
    <row r="515" spans="1:17" ht="18.75" x14ac:dyDescent="0.25">
      <c r="A515" s="67"/>
      <c r="B515" s="84"/>
      <c r="C515" s="1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79">
        <f t="shared" si="8"/>
        <v>0</v>
      </c>
      <c r="O515" s="225"/>
      <c r="P515" s="228"/>
      <c r="Q515" s="6"/>
    </row>
    <row r="516" spans="1:17" ht="19.5" thickBot="1" x14ac:dyDescent="0.3">
      <c r="A516" s="67"/>
      <c r="B516" s="52"/>
      <c r="C516" s="1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79">
        <f t="shared" si="8"/>
        <v>0</v>
      </c>
      <c r="O516" s="226"/>
      <c r="P516" s="229"/>
      <c r="Q516" s="6"/>
    </row>
    <row r="517" spans="1:17" ht="18.75" x14ac:dyDescent="0.25">
      <c r="A517" s="67"/>
      <c r="B517" s="50" t="s">
        <v>73</v>
      </c>
      <c r="C517" s="1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79">
        <f t="shared" ref="N517:N580" si="9">SUM(D517:M517)</f>
        <v>0</v>
      </c>
      <c r="O517" s="224">
        <f>COUNT(D516:M522)</f>
        <v>0</v>
      </c>
      <c r="P517" s="227" t="e">
        <f>SUM(N517:N522)/O517</f>
        <v>#DIV/0!</v>
      </c>
      <c r="Q517" s="8"/>
    </row>
    <row r="518" spans="1:17" ht="18.75" x14ac:dyDescent="0.25">
      <c r="A518" s="67"/>
      <c r="B518" s="84"/>
      <c r="C518" s="17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79">
        <f t="shared" si="9"/>
        <v>0</v>
      </c>
      <c r="O518" s="225"/>
      <c r="P518" s="230"/>
      <c r="Q518" s="32"/>
    </row>
    <row r="519" spans="1:17" ht="18.75" x14ac:dyDescent="0.25">
      <c r="A519" s="67"/>
      <c r="B519" s="84"/>
      <c r="C519" s="17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79">
        <f t="shared" si="9"/>
        <v>0</v>
      </c>
      <c r="O519" s="225"/>
      <c r="P519" s="230"/>
      <c r="Q519" s="8"/>
    </row>
    <row r="520" spans="1:17" ht="18.75" x14ac:dyDescent="0.25">
      <c r="A520" s="67"/>
      <c r="B520" s="84"/>
      <c r="C520" s="1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79">
        <f t="shared" si="9"/>
        <v>0</v>
      </c>
      <c r="O520" s="225"/>
      <c r="P520" s="230"/>
      <c r="Q520" s="8"/>
    </row>
    <row r="521" spans="1:17" ht="18.75" x14ac:dyDescent="0.25">
      <c r="A521" s="67"/>
      <c r="B521" s="84"/>
      <c r="C521" s="1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79">
        <f t="shared" si="9"/>
        <v>0</v>
      </c>
      <c r="O521" s="225"/>
      <c r="P521" s="230"/>
      <c r="Q521" s="8"/>
    </row>
    <row r="522" spans="1:17" ht="19.5" thickBot="1" x14ac:dyDescent="0.3">
      <c r="A522" s="67"/>
      <c r="B522" s="52"/>
      <c r="C522" s="31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79">
        <f t="shared" si="9"/>
        <v>0</v>
      </c>
      <c r="O522" s="226"/>
      <c r="P522" s="231"/>
      <c r="Q522" s="8"/>
    </row>
    <row r="523" spans="1:17" ht="18.75" x14ac:dyDescent="0.25">
      <c r="A523" s="67"/>
      <c r="B523" s="50" t="s">
        <v>85</v>
      </c>
      <c r="C523" s="1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79">
        <f t="shared" si="9"/>
        <v>0</v>
      </c>
      <c r="O523" s="224">
        <f>COUNT(D522:M528)</f>
        <v>0</v>
      </c>
      <c r="P523" s="227" t="e">
        <f>SUM(N523:N528)/O523</f>
        <v>#DIV/0!</v>
      </c>
      <c r="Q523" s="8"/>
    </row>
    <row r="524" spans="1:17" ht="18.75" x14ac:dyDescent="0.25">
      <c r="A524" s="67"/>
      <c r="B524" s="84"/>
      <c r="C524" s="1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79">
        <f t="shared" si="9"/>
        <v>0</v>
      </c>
      <c r="O524" s="225"/>
      <c r="P524" s="228"/>
      <c r="Q524" s="54"/>
    </row>
    <row r="525" spans="1:17" ht="18.75" x14ac:dyDescent="0.25">
      <c r="A525" s="67"/>
      <c r="B525" s="84"/>
      <c r="C525" s="1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79">
        <f t="shared" si="9"/>
        <v>0</v>
      </c>
      <c r="O525" s="225"/>
      <c r="P525" s="228"/>
      <c r="Q525" s="55"/>
    </row>
    <row r="526" spans="1:17" ht="18.75" x14ac:dyDescent="0.25">
      <c r="A526" s="67"/>
      <c r="B526" s="84"/>
      <c r="C526" s="1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79">
        <f t="shared" si="9"/>
        <v>0</v>
      </c>
      <c r="O526" s="225"/>
      <c r="P526" s="228"/>
      <c r="Q526" s="55"/>
    </row>
    <row r="527" spans="1:17" ht="18.75" x14ac:dyDescent="0.25">
      <c r="A527" s="67"/>
      <c r="B527" s="84"/>
      <c r="C527" s="1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79">
        <f t="shared" si="9"/>
        <v>0</v>
      </c>
      <c r="O527" s="225"/>
      <c r="P527" s="228"/>
      <c r="Q527" s="55"/>
    </row>
    <row r="528" spans="1:17" ht="19.5" thickBot="1" x14ac:dyDescent="0.3">
      <c r="A528" s="67"/>
      <c r="B528" s="52"/>
      <c r="C528" s="1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79">
        <f t="shared" si="9"/>
        <v>0</v>
      </c>
      <c r="O528" s="226"/>
      <c r="P528" s="229"/>
      <c r="Q528" s="56"/>
    </row>
    <row r="529" spans="1:17" ht="18.75" x14ac:dyDescent="0.25">
      <c r="A529" s="67"/>
      <c r="B529" s="50" t="s">
        <v>72</v>
      </c>
      <c r="C529" s="43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79">
        <f t="shared" si="9"/>
        <v>0</v>
      </c>
      <c r="O529" s="224">
        <f>COUNT(D528:M534)</f>
        <v>0</v>
      </c>
      <c r="P529" s="227" t="e">
        <f>SUM(N529:N534)/O529</f>
        <v>#DIV/0!</v>
      </c>
      <c r="Q529" s="45"/>
    </row>
    <row r="530" spans="1:17" ht="18.75" x14ac:dyDescent="0.25">
      <c r="A530" s="67"/>
      <c r="B530" s="84"/>
      <c r="C530" s="1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79">
        <f t="shared" si="9"/>
        <v>0</v>
      </c>
      <c r="O530" s="225"/>
      <c r="P530" s="230"/>
      <c r="Q530" s="6"/>
    </row>
    <row r="531" spans="1:17" ht="18.75" x14ac:dyDescent="0.25">
      <c r="A531" s="67"/>
      <c r="B531" s="84"/>
      <c r="C531" s="1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79">
        <f t="shared" si="9"/>
        <v>0</v>
      </c>
      <c r="O531" s="225"/>
      <c r="P531" s="230"/>
      <c r="Q531" s="6"/>
    </row>
    <row r="532" spans="1:17" ht="18.75" x14ac:dyDescent="0.25">
      <c r="A532" s="67"/>
      <c r="B532" s="84"/>
      <c r="C532" s="1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79">
        <f t="shared" si="9"/>
        <v>0</v>
      </c>
      <c r="O532" s="225"/>
      <c r="P532" s="230"/>
      <c r="Q532" s="6"/>
    </row>
    <row r="533" spans="1:17" ht="18.75" x14ac:dyDescent="0.25">
      <c r="A533" s="67"/>
      <c r="B533" s="84"/>
      <c r="C533" s="1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79">
        <f t="shared" si="9"/>
        <v>0</v>
      </c>
      <c r="O533" s="225"/>
      <c r="P533" s="230"/>
      <c r="Q533" s="6"/>
    </row>
    <row r="534" spans="1:17" ht="19.5" thickBot="1" x14ac:dyDescent="0.3">
      <c r="A534" s="67"/>
      <c r="B534" s="52"/>
      <c r="C534" s="1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79">
        <f t="shared" si="9"/>
        <v>0</v>
      </c>
      <c r="O534" s="226"/>
      <c r="P534" s="231"/>
      <c r="Q534" s="6"/>
    </row>
    <row r="535" spans="1:17" ht="18.75" x14ac:dyDescent="0.25">
      <c r="A535" s="67"/>
      <c r="B535" s="50" t="s">
        <v>39</v>
      </c>
      <c r="C535" s="15" t="s">
        <v>121</v>
      </c>
      <c r="D535" s="5">
        <v>1</v>
      </c>
      <c r="E535" s="5">
        <v>1</v>
      </c>
      <c r="F535" s="5">
        <v>1</v>
      </c>
      <c r="G535" s="5">
        <v>1</v>
      </c>
      <c r="H535" s="5">
        <v>1</v>
      </c>
      <c r="I535" s="5">
        <v>1</v>
      </c>
      <c r="J535" s="5">
        <v>1</v>
      </c>
      <c r="K535" s="5">
        <v>1</v>
      </c>
      <c r="L535" s="5">
        <v>1</v>
      </c>
      <c r="M535" s="5">
        <v>1</v>
      </c>
      <c r="N535" s="79">
        <f t="shared" si="9"/>
        <v>10</v>
      </c>
      <c r="O535" s="224">
        <f>COUNT(D534:M540)</f>
        <v>10</v>
      </c>
      <c r="P535" s="227">
        <f>SUM(N535:N540)/O535</f>
        <v>1</v>
      </c>
      <c r="Q535" s="8"/>
    </row>
    <row r="536" spans="1:17" ht="18.75" x14ac:dyDescent="0.25">
      <c r="A536" s="67"/>
      <c r="B536" s="84"/>
      <c r="C536" s="17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79">
        <f t="shared" si="9"/>
        <v>0</v>
      </c>
      <c r="O536" s="225"/>
      <c r="P536" s="228"/>
      <c r="Q536" s="32"/>
    </row>
    <row r="537" spans="1:17" ht="18.75" x14ac:dyDescent="0.25">
      <c r="A537" s="67"/>
      <c r="B537" s="84"/>
      <c r="C537" s="17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79">
        <f t="shared" si="9"/>
        <v>0</v>
      </c>
      <c r="O537" s="225"/>
      <c r="P537" s="228"/>
      <c r="Q537" s="8"/>
    </row>
    <row r="538" spans="1:17" ht="18.75" x14ac:dyDescent="0.25">
      <c r="A538" s="67"/>
      <c r="B538" s="84"/>
      <c r="C538" s="1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79">
        <f t="shared" si="9"/>
        <v>0</v>
      </c>
      <c r="O538" s="225"/>
      <c r="P538" s="228"/>
      <c r="Q538" s="8"/>
    </row>
    <row r="539" spans="1:17" ht="18.75" x14ac:dyDescent="0.25">
      <c r="A539" s="67"/>
      <c r="B539" s="84"/>
      <c r="C539" s="1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79">
        <f t="shared" si="9"/>
        <v>0</v>
      </c>
      <c r="O539" s="225"/>
      <c r="P539" s="228"/>
      <c r="Q539" s="8"/>
    </row>
    <row r="540" spans="1:17" ht="19.5" thickBot="1" x14ac:dyDescent="0.3">
      <c r="A540" s="67"/>
      <c r="B540" s="52"/>
      <c r="C540" s="31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79">
        <f t="shared" si="9"/>
        <v>0</v>
      </c>
      <c r="O540" s="226"/>
      <c r="P540" s="229"/>
      <c r="Q540" s="8"/>
    </row>
    <row r="541" spans="1:17" ht="18.75" x14ac:dyDescent="0.25">
      <c r="A541" s="67"/>
      <c r="B541" s="50" t="s">
        <v>87</v>
      </c>
      <c r="C541" s="15" t="s">
        <v>131</v>
      </c>
      <c r="D541" s="5">
        <v>1</v>
      </c>
      <c r="E541" s="5">
        <v>1</v>
      </c>
      <c r="F541" s="5">
        <v>1</v>
      </c>
      <c r="G541" s="5">
        <v>1</v>
      </c>
      <c r="H541" s="5">
        <v>1</v>
      </c>
      <c r="I541" s="5">
        <v>1</v>
      </c>
      <c r="J541" s="5">
        <v>1</v>
      </c>
      <c r="K541" s="5">
        <v>1</v>
      </c>
      <c r="L541" s="5">
        <v>1</v>
      </c>
      <c r="M541" s="5">
        <v>1</v>
      </c>
      <c r="N541" s="79">
        <f t="shared" si="9"/>
        <v>10</v>
      </c>
      <c r="O541" s="224">
        <f>COUNT(D540:M546)</f>
        <v>10</v>
      </c>
      <c r="P541" s="227">
        <f>SUM(N541:N546)/O541</f>
        <v>1</v>
      </c>
      <c r="Q541" s="8"/>
    </row>
    <row r="542" spans="1:17" ht="18.75" x14ac:dyDescent="0.25">
      <c r="A542" s="67"/>
      <c r="B542" s="84"/>
      <c r="C542" s="1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79">
        <f t="shared" si="9"/>
        <v>0</v>
      </c>
      <c r="O542" s="225"/>
      <c r="P542" s="228"/>
      <c r="Q542" s="6"/>
    </row>
    <row r="543" spans="1:17" ht="18.75" x14ac:dyDescent="0.25">
      <c r="A543" s="67"/>
      <c r="B543" s="84"/>
      <c r="C543" s="1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79">
        <f t="shared" si="9"/>
        <v>0</v>
      </c>
      <c r="O543" s="225"/>
      <c r="P543" s="228"/>
      <c r="Q543" s="6"/>
    </row>
    <row r="544" spans="1:17" ht="18.75" x14ac:dyDescent="0.25">
      <c r="A544" s="67"/>
      <c r="B544" s="84"/>
      <c r="C544" s="1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79">
        <f t="shared" si="9"/>
        <v>0</v>
      </c>
      <c r="O544" s="225"/>
      <c r="P544" s="228"/>
      <c r="Q544" s="6"/>
    </row>
    <row r="545" spans="1:17" ht="18.75" x14ac:dyDescent="0.25">
      <c r="A545" s="67"/>
      <c r="B545" s="84"/>
      <c r="C545" s="1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79">
        <f t="shared" si="9"/>
        <v>0</v>
      </c>
      <c r="O545" s="225"/>
      <c r="P545" s="228"/>
      <c r="Q545" s="6"/>
    </row>
    <row r="546" spans="1:17" ht="19.5" thickBot="1" x14ac:dyDescent="0.3">
      <c r="A546" s="67"/>
      <c r="B546" s="52"/>
      <c r="C546" s="1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79">
        <f t="shared" si="9"/>
        <v>0</v>
      </c>
      <c r="O546" s="226"/>
      <c r="P546" s="229"/>
      <c r="Q546" s="6"/>
    </row>
    <row r="547" spans="1:17" ht="18.75" x14ac:dyDescent="0.25">
      <c r="A547" s="67"/>
      <c r="B547" s="50" t="s">
        <v>88</v>
      </c>
      <c r="C547" s="43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79">
        <f t="shared" si="9"/>
        <v>0</v>
      </c>
      <c r="O547" s="224">
        <f>COUNT(D546:M552)</f>
        <v>0</v>
      </c>
      <c r="P547" s="227" t="e">
        <f>SUM(N547:N552)/O547</f>
        <v>#DIV/0!</v>
      </c>
      <c r="Q547" s="45"/>
    </row>
    <row r="548" spans="1:17" ht="18.75" x14ac:dyDescent="0.25">
      <c r="A548" s="67"/>
      <c r="B548" s="84"/>
      <c r="C548" s="1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79">
        <f t="shared" si="9"/>
        <v>0</v>
      </c>
      <c r="O548" s="225"/>
      <c r="P548" s="228"/>
      <c r="Q548" s="54"/>
    </row>
    <row r="549" spans="1:17" ht="18.75" x14ac:dyDescent="0.25">
      <c r="A549" s="67"/>
      <c r="B549" s="84"/>
      <c r="C549" s="1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79">
        <f t="shared" si="9"/>
        <v>0</v>
      </c>
      <c r="O549" s="225"/>
      <c r="P549" s="228"/>
      <c r="Q549" s="55"/>
    </row>
    <row r="550" spans="1:17" ht="18.75" x14ac:dyDescent="0.25">
      <c r="A550" s="67"/>
      <c r="B550" s="84"/>
      <c r="C550" s="1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79">
        <f t="shared" si="9"/>
        <v>0</v>
      </c>
      <c r="O550" s="225"/>
      <c r="P550" s="228"/>
      <c r="Q550" s="55"/>
    </row>
    <row r="551" spans="1:17" ht="18.75" x14ac:dyDescent="0.25">
      <c r="A551" s="67"/>
      <c r="B551" s="84"/>
      <c r="C551" s="1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79">
        <f t="shared" si="9"/>
        <v>0</v>
      </c>
      <c r="O551" s="225"/>
      <c r="P551" s="228"/>
      <c r="Q551" s="55"/>
    </row>
    <row r="552" spans="1:17" ht="19.5" thickBot="1" x14ac:dyDescent="0.3">
      <c r="A552" s="67"/>
      <c r="B552" s="52"/>
      <c r="C552" s="1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79">
        <f t="shared" si="9"/>
        <v>0</v>
      </c>
      <c r="O552" s="226"/>
      <c r="P552" s="229"/>
      <c r="Q552" s="56"/>
    </row>
    <row r="553" spans="1:17" ht="18.75" x14ac:dyDescent="0.25">
      <c r="A553" s="67"/>
      <c r="B553" s="50" t="s">
        <v>66</v>
      </c>
      <c r="C553" s="1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79">
        <f t="shared" si="9"/>
        <v>0</v>
      </c>
      <c r="O553" s="224">
        <f>COUNT(D552:M558)</f>
        <v>0</v>
      </c>
      <c r="P553" s="227" t="e">
        <f>SUM(N553:N558)/O553</f>
        <v>#DIV/0!</v>
      </c>
      <c r="Q553" s="8"/>
    </row>
    <row r="554" spans="1:17" ht="18.75" x14ac:dyDescent="0.25">
      <c r="A554" s="67"/>
      <c r="B554" s="84"/>
      <c r="C554" s="17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79">
        <f t="shared" si="9"/>
        <v>0</v>
      </c>
      <c r="O554" s="225"/>
      <c r="P554" s="228"/>
      <c r="Q554" s="32"/>
    </row>
    <row r="555" spans="1:17" ht="18.75" x14ac:dyDescent="0.25">
      <c r="A555" s="67"/>
      <c r="B555" s="84"/>
      <c r="C555" s="17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79">
        <f t="shared" si="9"/>
        <v>0</v>
      </c>
      <c r="O555" s="225"/>
      <c r="P555" s="228"/>
      <c r="Q555" s="8"/>
    </row>
    <row r="556" spans="1:17" ht="18.75" x14ac:dyDescent="0.25">
      <c r="A556" s="67"/>
      <c r="B556" s="84"/>
      <c r="C556" s="1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79">
        <f t="shared" si="9"/>
        <v>0</v>
      </c>
      <c r="O556" s="225"/>
      <c r="P556" s="228"/>
      <c r="Q556" s="8"/>
    </row>
    <row r="557" spans="1:17" ht="18.75" x14ac:dyDescent="0.25">
      <c r="A557" s="67"/>
      <c r="B557" s="84"/>
      <c r="C557" s="1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79">
        <f t="shared" si="9"/>
        <v>0</v>
      </c>
      <c r="O557" s="225"/>
      <c r="P557" s="228"/>
      <c r="Q557" s="8"/>
    </row>
    <row r="558" spans="1:17" ht="19.5" thickBot="1" x14ac:dyDescent="0.3">
      <c r="A558" s="67"/>
      <c r="B558" s="52"/>
      <c r="C558" s="31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79">
        <f t="shared" si="9"/>
        <v>0</v>
      </c>
      <c r="O558" s="226"/>
      <c r="P558" s="229"/>
      <c r="Q558" s="8"/>
    </row>
    <row r="559" spans="1:17" ht="18.75" x14ac:dyDescent="0.25">
      <c r="A559" s="67"/>
      <c r="B559" s="50" t="s">
        <v>31</v>
      </c>
      <c r="C559" s="1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79">
        <f t="shared" si="9"/>
        <v>0</v>
      </c>
      <c r="O559" s="224">
        <f>COUNT(D558:M564)</f>
        <v>0</v>
      </c>
      <c r="P559" s="227" t="e">
        <f>SUM(N559:N564)/O559</f>
        <v>#DIV/0!</v>
      </c>
      <c r="Q559" s="8"/>
    </row>
    <row r="560" spans="1:17" ht="18.75" x14ac:dyDescent="0.25">
      <c r="A560" s="67"/>
      <c r="B560" s="84"/>
      <c r="C560" s="1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79">
        <f t="shared" si="9"/>
        <v>0</v>
      </c>
      <c r="O560" s="225"/>
      <c r="P560" s="228"/>
      <c r="Q560" s="6"/>
    </row>
    <row r="561" spans="1:17" ht="18.75" x14ac:dyDescent="0.25">
      <c r="A561" s="67"/>
      <c r="B561" s="84"/>
      <c r="C561" s="1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79">
        <f t="shared" si="9"/>
        <v>0</v>
      </c>
      <c r="O561" s="225"/>
      <c r="P561" s="228"/>
      <c r="Q561" s="6"/>
    </row>
    <row r="562" spans="1:17" ht="18.75" x14ac:dyDescent="0.25">
      <c r="A562" s="67"/>
      <c r="B562" s="84"/>
      <c r="C562" s="1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79">
        <f t="shared" si="9"/>
        <v>0</v>
      </c>
      <c r="O562" s="225"/>
      <c r="P562" s="228"/>
      <c r="Q562" s="6"/>
    </row>
    <row r="563" spans="1:17" ht="18.75" x14ac:dyDescent="0.25">
      <c r="A563" s="67"/>
      <c r="B563" s="84"/>
      <c r="C563" s="1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79">
        <f t="shared" si="9"/>
        <v>0</v>
      </c>
      <c r="O563" s="225"/>
      <c r="P563" s="228"/>
      <c r="Q563" s="6"/>
    </row>
    <row r="564" spans="1:17" ht="19.5" thickBot="1" x14ac:dyDescent="0.3">
      <c r="A564" s="67"/>
      <c r="B564" s="52"/>
      <c r="C564" s="1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79">
        <f t="shared" si="9"/>
        <v>0</v>
      </c>
      <c r="O564" s="226"/>
      <c r="P564" s="229"/>
      <c r="Q564" s="6"/>
    </row>
    <row r="565" spans="1:17" ht="18.75" x14ac:dyDescent="0.25">
      <c r="A565" s="67"/>
      <c r="B565" s="50" t="s">
        <v>32</v>
      </c>
      <c r="C565" s="43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79">
        <f t="shared" si="9"/>
        <v>0</v>
      </c>
      <c r="O565" s="224">
        <f>COUNT(D564:M570)</f>
        <v>0</v>
      </c>
      <c r="P565" s="227" t="e">
        <f>SUM(N565:N570)/O565</f>
        <v>#DIV/0!</v>
      </c>
      <c r="Q565" s="45"/>
    </row>
    <row r="566" spans="1:17" ht="18.75" x14ac:dyDescent="0.25">
      <c r="A566" s="67"/>
      <c r="B566" s="84"/>
      <c r="C566" s="1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79">
        <f t="shared" si="9"/>
        <v>0</v>
      </c>
      <c r="O566" s="225"/>
      <c r="P566" s="228"/>
      <c r="Q566" s="6"/>
    </row>
    <row r="567" spans="1:17" ht="18.75" x14ac:dyDescent="0.25">
      <c r="A567" s="67"/>
      <c r="B567" s="84"/>
      <c r="C567" s="1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79">
        <f t="shared" si="9"/>
        <v>0</v>
      </c>
      <c r="O567" s="225"/>
      <c r="P567" s="228"/>
      <c r="Q567" s="6"/>
    </row>
    <row r="568" spans="1:17" ht="18.75" x14ac:dyDescent="0.25">
      <c r="A568" s="67"/>
      <c r="B568" s="84"/>
      <c r="C568" s="1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79">
        <f t="shared" si="9"/>
        <v>0</v>
      </c>
      <c r="O568" s="225"/>
      <c r="P568" s="228"/>
      <c r="Q568" s="6"/>
    </row>
    <row r="569" spans="1:17" ht="18.75" x14ac:dyDescent="0.25">
      <c r="A569" s="67"/>
      <c r="B569" s="84"/>
      <c r="C569" s="1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79">
        <f t="shared" si="9"/>
        <v>0</v>
      </c>
      <c r="O569" s="225"/>
      <c r="P569" s="228"/>
      <c r="Q569" s="6"/>
    </row>
    <row r="570" spans="1:17" ht="19.5" thickBot="1" x14ac:dyDescent="0.3">
      <c r="A570" s="67"/>
      <c r="B570" s="52"/>
      <c r="C570" s="1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79">
        <f t="shared" si="9"/>
        <v>0</v>
      </c>
      <c r="O570" s="226"/>
      <c r="P570" s="229"/>
      <c r="Q570" s="6"/>
    </row>
    <row r="571" spans="1:17" ht="18.75" x14ac:dyDescent="0.25">
      <c r="A571" s="67"/>
      <c r="B571" s="50" t="s">
        <v>89</v>
      </c>
      <c r="C571" s="15" t="s">
        <v>132</v>
      </c>
      <c r="D571" s="5">
        <v>1</v>
      </c>
      <c r="E571" s="5">
        <v>1</v>
      </c>
      <c r="F571" s="5">
        <v>1</v>
      </c>
      <c r="G571" s="5">
        <v>1</v>
      </c>
      <c r="H571" s="5">
        <v>1</v>
      </c>
      <c r="I571" s="5" t="s">
        <v>129</v>
      </c>
      <c r="J571" s="5" t="s">
        <v>129</v>
      </c>
      <c r="K571" s="5">
        <v>1</v>
      </c>
      <c r="L571" s="5">
        <v>1</v>
      </c>
      <c r="M571" s="5">
        <v>1</v>
      </c>
      <c r="N571" s="79">
        <f t="shared" si="9"/>
        <v>8</v>
      </c>
      <c r="O571" s="224">
        <f>COUNT(D570:M576)</f>
        <v>8</v>
      </c>
      <c r="P571" s="227">
        <f>SUM(N571:N576)/O571</f>
        <v>1</v>
      </c>
      <c r="Q571" s="8"/>
    </row>
    <row r="572" spans="1:17" ht="18.75" x14ac:dyDescent="0.25">
      <c r="A572" s="67"/>
      <c r="B572" s="84"/>
      <c r="C572" s="17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79">
        <f t="shared" si="9"/>
        <v>0</v>
      </c>
      <c r="O572" s="225"/>
      <c r="P572" s="228"/>
      <c r="Q572" s="57"/>
    </row>
    <row r="573" spans="1:17" ht="18.75" x14ac:dyDescent="0.25">
      <c r="A573" s="67"/>
      <c r="B573" s="84"/>
      <c r="C573" s="17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79">
        <f t="shared" si="9"/>
        <v>0</v>
      </c>
      <c r="O573" s="225"/>
      <c r="P573" s="228"/>
      <c r="Q573" s="58"/>
    </row>
    <row r="574" spans="1:17" ht="18.75" x14ac:dyDescent="0.25">
      <c r="A574" s="67"/>
      <c r="B574" s="84"/>
      <c r="C574" s="1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79">
        <f t="shared" si="9"/>
        <v>0</v>
      </c>
      <c r="O574" s="225"/>
      <c r="P574" s="228"/>
      <c r="Q574" s="58"/>
    </row>
    <row r="575" spans="1:17" ht="18.75" x14ac:dyDescent="0.25">
      <c r="A575" s="67"/>
      <c r="B575" s="84"/>
      <c r="C575" s="1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79">
        <f t="shared" si="9"/>
        <v>0</v>
      </c>
      <c r="O575" s="225"/>
      <c r="P575" s="228"/>
      <c r="Q575" s="58"/>
    </row>
    <row r="576" spans="1:17" ht="19.5" thickBot="1" x14ac:dyDescent="0.3">
      <c r="A576" s="67"/>
      <c r="B576" s="52"/>
      <c r="C576" s="31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79">
        <f t="shared" si="9"/>
        <v>0</v>
      </c>
      <c r="O576" s="226"/>
      <c r="P576" s="229"/>
      <c r="Q576" s="59"/>
    </row>
    <row r="577" spans="1:17" ht="18.75" x14ac:dyDescent="0.25">
      <c r="A577" s="67"/>
      <c r="B577" s="50" t="s">
        <v>65</v>
      </c>
      <c r="C577" s="1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79">
        <f t="shared" si="9"/>
        <v>0</v>
      </c>
      <c r="O577" s="224">
        <f>COUNT(D576:M582)</f>
        <v>0</v>
      </c>
      <c r="P577" s="227" t="e">
        <f>SUM(N577:N582)/O577</f>
        <v>#DIV/0!</v>
      </c>
      <c r="Q577" s="8"/>
    </row>
    <row r="578" spans="1:17" ht="18.75" x14ac:dyDescent="0.25">
      <c r="A578" s="67"/>
      <c r="B578" s="84"/>
      <c r="C578" s="1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79">
        <f t="shared" si="9"/>
        <v>0</v>
      </c>
      <c r="O578" s="225"/>
      <c r="P578" s="228"/>
      <c r="Q578" s="6"/>
    </row>
    <row r="579" spans="1:17" ht="18.75" x14ac:dyDescent="0.25">
      <c r="A579" s="67"/>
      <c r="B579" s="84"/>
      <c r="C579" s="1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79">
        <f t="shared" si="9"/>
        <v>0</v>
      </c>
      <c r="O579" s="225"/>
      <c r="P579" s="228"/>
      <c r="Q579" s="6"/>
    </row>
    <row r="580" spans="1:17" ht="18.75" x14ac:dyDescent="0.25">
      <c r="A580" s="67"/>
      <c r="B580" s="84"/>
      <c r="C580" s="1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79">
        <f t="shared" si="9"/>
        <v>0</v>
      </c>
      <c r="O580" s="225"/>
      <c r="P580" s="228"/>
      <c r="Q580" s="6"/>
    </row>
    <row r="581" spans="1:17" ht="18.75" x14ac:dyDescent="0.25">
      <c r="A581" s="67"/>
      <c r="B581" s="84"/>
      <c r="C581" s="1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79">
        <f t="shared" ref="N581:N618" si="10">SUM(D581:M581)</f>
        <v>0</v>
      </c>
      <c r="O581" s="225"/>
      <c r="P581" s="228"/>
      <c r="Q581" s="6"/>
    </row>
    <row r="582" spans="1:17" ht="19.5" thickBot="1" x14ac:dyDescent="0.3">
      <c r="A582" s="67"/>
      <c r="B582" s="52"/>
      <c r="C582" s="1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79">
        <f t="shared" si="10"/>
        <v>0</v>
      </c>
      <c r="O582" s="226"/>
      <c r="P582" s="229"/>
      <c r="Q582" s="6"/>
    </row>
    <row r="583" spans="1:17" ht="18.75" x14ac:dyDescent="0.25">
      <c r="A583" s="67"/>
      <c r="B583" s="50" t="s">
        <v>90</v>
      </c>
      <c r="C583" s="43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79">
        <f t="shared" si="10"/>
        <v>0</v>
      </c>
      <c r="O583" s="224">
        <f>COUNT(D582:M588)</f>
        <v>0</v>
      </c>
      <c r="P583" s="227" t="e">
        <f>SUM(N583:N588)/O583</f>
        <v>#DIV/0!</v>
      </c>
      <c r="Q583" s="45"/>
    </row>
    <row r="584" spans="1:17" ht="18.75" x14ac:dyDescent="0.25">
      <c r="A584" s="67"/>
      <c r="B584" s="84"/>
      <c r="C584" s="1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79">
        <f t="shared" si="10"/>
        <v>0</v>
      </c>
      <c r="O584" s="225"/>
      <c r="P584" s="228"/>
      <c r="Q584" s="54"/>
    </row>
    <row r="585" spans="1:17" ht="18.75" x14ac:dyDescent="0.25">
      <c r="A585" s="67"/>
      <c r="B585" s="84"/>
      <c r="C585" s="1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79">
        <f t="shared" si="10"/>
        <v>0</v>
      </c>
      <c r="O585" s="225"/>
      <c r="P585" s="228"/>
      <c r="Q585" s="55"/>
    </row>
    <row r="586" spans="1:17" ht="18.75" x14ac:dyDescent="0.25">
      <c r="A586" s="67"/>
      <c r="B586" s="84"/>
      <c r="C586" s="1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79">
        <f t="shared" si="10"/>
        <v>0</v>
      </c>
      <c r="O586" s="225"/>
      <c r="P586" s="228"/>
      <c r="Q586" s="55"/>
    </row>
    <row r="587" spans="1:17" ht="18.75" x14ac:dyDescent="0.25">
      <c r="A587" s="67"/>
      <c r="B587" s="84"/>
      <c r="C587" s="1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79">
        <f t="shared" si="10"/>
        <v>0</v>
      </c>
      <c r="O587" s="225"/>
      <c r="P587" s="228"/>
      <c r="Q587" s="55"/>
    </row>
    <row r="588" spans="1:17" ht="19.5" thickBot="1" x14ac:dyDescent="0.3">
      <c r="A588" s="67"/>
      <c r="B588" s="52"/>
      <c r="C588" s="1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79">
        <f t="shared" si="10"/>
        <v>0</v>
      </c>
      <c r="O588" s="226"/>
      <c r="P588" s="229"/>
      <c r="Q588" s="56"/>
    </row>
    <row r="589" spans="1:17" ht="18.75" x14ac:dyDescent="0.25">
      <c r="A589" s="67"/>
      <c r="B589" s="50" t="s">
        <v>67</v>
      </c>
      <c r="C589" s="1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79">
        <f t="shared" si="10"/>
        <v>0</v>
      </c>
      <c r="O589" s="224">
        <f>COUNT(D588:M594)</f>
        <v>0</v>
      </c>
      <c r="P589" s="227" t="e">
        <f>SUM(N589:N594)/O589</f>
        <v>#DIV/0!</v>
      </c>
      <c r="Q589" s="8"/>
    </row>
    <row r="590" spans="1:17" ht="18.75" x14ac:dyDescent="0.25">
      <c r="A590" s="67"/>
      <c r="B590" s="84"/>
      <c r="C590" s="17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79">
        <f t="shared" si="10"/>
        <v>0</v>
      </c>
      <c r="O590" s="225"/>
      <c r="P590" s="228"/>
      <c r="Q590" s="32"/>
    </row>
    <row r="591" spans="1:17" ht="18.75" x14ac:dyDescent="0.25">
      <c r="A591" s="67"/>
      <c r="B591" s="84"/>
      <c r="C591" s="17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79">
        <f t="shared" si="10"/>
        <v>0</v>
      </c>
      <c r="O591" s="225"/>
      <c r="P591" s="228"/>
      <c r="Q591" s="8"/>
    </row>
    <row r="592" spans="1:17" ht="18.75" x14ac:dyDescent="0.25">
      <c r="A592" s="67"/>
      <c r="B592" s="84"/>
      <c r="C592" s="1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79">
        <f t="shared" si="10"/>
        <v>0</v>
      </c>
      <c r="O592" s="225"/>
      <c r="P592" s="228"/>
      <c r="Q592" s="8"/>
    </row>
    <row r="593" spans="1:17" ht="18.75" x14ac:dyDescent="0.25">
      <c r="A593" s="67"/>
      <c r="B593" s="84"/>
      <c r="C593" s="1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79">
        <f t="shared" si="10"/>
        <v>0</v>
      </c>
      <c r="O593" s="225"/>
      <c r="P593" s="228"/>
      <c r="Q593" s="8"/>
    </row>
    <row r="594" spans="1:17" ht="19.5" thickBot="1" x14ac:dyDescent="0.3">
      <c r="A594" s="67"/>
      <c r="B594" s="52"/>
      <c r="C594" s="31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79">
        <f t="shared" si="10"/>
        <v>0</v>
      </c>
      <c r="O594" s="226"/>
      <c r="P594" s="229"/>
      <c r="Q594" s="8"/>
    </row>
    <row r="595" spans="1:17" ht="18.75" x14ac:dyDescent="0.25">
      <c r="A595" s="67"/>
      <c r="B595" s="50" t="s">
        <v>34</v>
      </c>
      <c r="C595" s="1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79">
        <f t="shared" si="10"/>
        <v>0</v>
      </c>
      <c r="O595" s="224">
        <f>COUNT(D594:M600)</f>
        <v>0</v>
      </c>
      <c r="P595" s="227" t="e">
        <f>SUM(N595:N600)/O595</f>
        <v>#DIV/0!</v>
      </c>
      <c r="Q595" s="8"/>
    </row>
    <row r="596" spans="1:17" ht="18.75" x14ac:dyDescent="0.25">
      <c r="A596" s="67"/>
      <c r="B596" s="84"/>
      <c r="C596" s="1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79">
        <f t="shared" si="10"/>
        <v>0</v>
      </c>
      <c r="O596" s="225"/>
      <c r="P596" s="228"/>
      <c r="Q596" s="6"/>
    </row>
    <row r="597" spans="1:17" ht="18.75" x14ac:dyDescent="0.25">
      <c r="A597" s="67"/>
      <c r="B597" s="84"/>
      <c r="C597" s="1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79">
        <f t="shared" si="10"/>
        <v>0</v>
      </c>
      <c r="O597" s="225"/>
      <c r="P597" s="228"/>
      <c r="Q597" s="6"/>
    </row>
    <row r="598" spans="1:17" ht="18.75" x14ac:dyDescent="0.25">
      <c r="A598" s="67"/>
      <c r="B598" s="84"/>
      <c r="C598" s="1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79">
        <f t="shared" si="10"/>
        <v>0</v>
      </c>
      <c r="O598" s="225"/>
      <c r="P598" s="228"/>
      <c r="Q598" s="6"/>
    </row>
    <row r="599" spans="1:17" ht="18.75" x14ac:dyDescent="0.25">
      <c r="A599" s="67"/>
      <c r="B599" s="84"/>
      <c r="C599" s="1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79">
        <f t="shared" si="10"/>
        <v>0</v>
      </c>
      <c r="O599" s="225"/>
      <c r="P599" s="228"/>
      <c r="Q599" s="6"/>
    </row>
    <row r="600" spans="1:17" ht="19.5" thickBot="1" x14ac:dyDescent="0.3">
      <c r="A600" s="67"/>
      <c r="B600" s="52"/>
      <c r="C600" s="1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79">
        <f t="shared" si="10"/>
        <v>0</v>
      </c>
      <c r="O600" s="226"/>
      <c r="P600" s="229"/>
      <c r="Q600" s="6"/>
    </row>
    <row r="601" spans="1:17" ht="18.75" x14ac:dyDescent="0.25">
      <c r="A601" s="67"/>
      <c r="B601" s="50" t="s">
        <v>35</v>
      </c>
      <c r="C601" s="43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79">
        <f t="shared" si="10"/>
        <v>0</v>
      </c>
      <c r="O601" s="224">
        <f>COUNT(D600:M606)</f>
        <v>0</v>
      </c>
      <c r="P601" s="227" t="e">
        <f>SUM(N601:N606)/O601</f>
        <v>#DIV/0!</v>
      </c>
      <c r="Q601" s="45"/>
    </row>
    <row r="602" spans="1:17" ht="18.75" x14ac:dyDescent="0.25">
      <c r="A602" s="67"/>
      <c r="B602" s="84"/>
      <c r="C602" s="1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79">
        <f t="shared" si="10"/>
        <v>0</v>
      </c>
      <c r="O602" s="225"/>
      <c r="P602" s="228"/>
      <c r="Q602" s="6"/>
    </row>
    <row r="603" spans="1:17" ht="18.75" x14ac:dyDescent="0.25">
      <c r="A603" s="67"/>
      <c r="B603" s="84"/>
      <c r="C603" s="1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79">
        <f t="shared" si="10"/>
        <v>0</v>
      </c>
      <c r="O603" s="225"/>
      <c r="P603" s="228"/>
      <c r="Q603" s="6"/>
    </row>
    <row r="604" spans="1:17" ht="18.75" x14ac:dyDescent="0.25">
      <c r="A604" s="67"/>
      <c r="B604" s="84"/>
      <c r="C604" s="1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79">
        <f t="shared" si="10"/>
        <v>0</v>
      </c>
      <c r="O604" s="225"/>
      <c r="P604" s="228"/>
      <c r="Q604" s="6"/>
    </row>
    <row r="605" spans="1:17" ht="18.75" x14ac:dyDescent="0.25">
      <c r="A605" s="67"/>
      <c r="B605" s="84"/>
      <c r="C605" s="1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79">
        <f t="shared" si="10"/>
        <v>0</v>
      </c>
      <c r="O605" s="225"/>
      <c r="P605" s="228"/>
      <c r="Q605" s="6"/>
    </row>
    <row r="606" spans="1:17" ht="19.5" thickBot="1" x14ac:dyDescent="0.3">
      <c r="A606" s="67"/>
      <c r="B606" s="52"/>
      <c r="C606" s="1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79">
        <f t="shared" si="10"/>
        <v>0</v>
      </c>
      <c r="O606" s="226"/>
      <c r="P606" s="229"/>
      <c r="Q606" s="6"/>
    </row>
    <row r="607" spans="1:17" ht="18.75" x14ac:dyDescent="0.25">
      <c r="A607" s="67"/>
      <c r="B607" s="50" t="s">
        <v>68</v>
      </c>
      <c r="C607" s="1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79">
        <f t="shared" si="10"/>
        <v>0</v>
      </c>
      <c r="O607" s="224">
        <f>COUNT(D606:M612)</f>
        <v>0</v>
      </c>
      <c r="P607" s="227" t="e">
        <f>SUM(N607:N612)/O607</f>
        <v>#DIV/0!</v>
      </c>
      <c r="Q607" s="8"/>
    </row>
    <row r="608" spans="1:17" ht="18.75" x14ac:dyDescent="0.25">
      <c r="A608" s="67"/>
      <c r="B608" s="84"/>
      <c r="C608" s="17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79">
        <f t="shared" si="10"/>
        <v>0</v>
      </c>
      <c r="O608" s="225"/>
      <c r="P608" s="228"/>
      <c r="Q608" s="32"/>
    </row>
    <row r="609" spans="1:17" ht="18.75" x14ac:dyDescent="0.25">
      <c r="A609" s="67"/>
      <c r="B609" s="84"/>
      <c r="C609" s="17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79">
        <f t="shared" si="10"/>
        <v>0</v>
      </c>
      <c r="O609" s="225"/>
      <c r="P609" s="228"/>
      <c r="Q609" s="8"/>
    </row>
    <row r="610" spans="1:17" ht="18.75" x14ac:dyDescent="0.25">
      <c r="A610" s="67"/>
      <c r="B610" s="84"/>
      <c r="C610" s="1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79">
        <f t="shared" si="10"/>
        <v>0</v>
      </c>
      <c r="O610" s="225"/>
      <c r="P610" s="228"/>
      <c r="Q610" s="8"/>
    </row>
    <row r="611" spans="1:17" ht="18.75" x14ac:dyDescent="0.25">
      <c r="A611" s="67"/>
      <c r="B611" s="84"/>
      <c r="C611" s="1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79">
        <f t="shared" si="10"/>
        <v>0</v>
      </c>
      <c r="O611" s="225"/>
      <c r="P611" s="228"/>
      <c r="Q611" s="8"/>
    </row>
    <row r="612" spans="1:17" ht="19.5" thickBot="1" x14ac:dyDescent="0.3">
      <c r="A612" s="67"/>
      <c r="B612" s="52"/>
      <c r="C612" s="31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79">
        <f t="shared" si="10"/>
        <v>0</v>
      </c>
      <c r="O612" s="226"/>
      <c r="P612" s="229"/>
      <c r="Q612" s="8"/>
    </row>
    <row r="613" spans="1:17" ht="18.75" x14ac:dyDescent="0.25">
      <c r="A613" s="67"/>
      <c r="B613" s="50" t="s">
        <v>91</v>
      </c>
      <c r="C613" s="1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79">
        <f t="shared" si="10"/>
        <v>0</v>
      </c>
      <c r="O613" s="224">
        <f>COUNT(D612:M618)</f>
        <v>0</v>
      </c>
      <c r="P613" s="227" t="e">
        <f>SUM(N613:N618)/O613</f>
        <v>#DIV/0!</v>
      </c>
      <c r="Q613" s="8"/>
    </row>
    <row r="614" spans="1:17" ht="18.75" x14ac:dyDescent="0.25">
      <c r="A614" s="67"/>
      <c r="B614" s="84"/>
      <c r="C614" s="1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79">
        <f t="shared" si="10"/>
        <v>0</v>
      </c>
      <c r="O614" s="225"/>
      <c r="P614" s="228"/>
      <c r="Q614" s="60"/>
    </row>
    <row r="615" spans="1:17" ht="18.75" x14ac:dyDescent="0.25">
      <c r="A615" s="67"/>
      <c r="B615" s="84"/>
      <c r="C615" s="1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79">
        <f t="shared" si="10"/>
        <v>0</v>
      </c>
      <c r="O615" s="225"/>
      <c r="P615" s="228"/>
      <c r="Q615" s="61"/>
    </row>
    <row r="616" spans="1:17" ht="18.75" x14ac:dyDescent="0.25">
      <c r="A616" s="67"/>
      <c r="B616" s="84"/>
      <c r="C616" s="1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79">
        <f t="shared" si="10"/>
        <v>0</v>
      </c>
      <c r="O616" s="225"/>
      <c r="P616" s="228"/>
      <c r="Q616" s="61"/>
    </row>
    <row r="617" spans="1:17" ht="18.75" x14ac:dyDescent="0.25">
      <c r="A617" s="67"/>
      <c r="B617" s="84"/>
      <c r="C617" s="1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79">
        <f t="shared" si="10"/>
        <v>0</v>
      </c>
      <c r="O617" s="225"/>
      <c r="P617" s="228"/>
      <c r="Q617" s="61"/>
    </row>
    <row r="618" spans="1:17" ht="19.5" thickBot="1" x14ac:dyDescent="0.3">
      <c r="A618" s="68"/>
      <c r="B618" s="52"/>
      <c r="C618" s="30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9">
        <f t="shared" si="10"/>
        <v>0</v>
      </c>
      <c r="O618" s="226"/>
      <c r="P618" s="229"/>
      <c r="Q618" s="62"/>
    </row>
  </sheetData>
  <autoFilter ref="A2:Q456"/>
  <mergeCells count="204">
    <mergeCell ref="O21:O26"/>
    <mergeCell ref="P21:P26"/>
    <mergeCell ref="O27:O32"/>
    <mergeCell ref="P27:P32"/>
    <mergeCell ref="O33:O38"/>
    <mergeCell ref="P33:P38"/>
    <mergeCell ref="O3:O8"/>
    <mergeCell ref="P3:P8"/>
    <mergeCell ref="O9:O14"/>
    <mergeCell ref="P9:P14"/>
    <mergeCell ref="O15:O20"/>
    <mergeCell ref="P15:P20"/>
    <mergeCell ref="O57:O62"/>
    <mergeCell ref="P57:P62"/>
    <mergeCell ref="O63:O68"/>
    <mergeCell ref="P63:P68"/>
    <mergeCell ref="O69:O74"/>
    <mergeCell ref="P69:P74"/>
    <mergeCell ref="O39:O44"/>
    <mergeCell ref="P39:P44"/>
    <mergeCell ref="O45:O50"/>
    <mergeCell ref="P45:P50"/>
    <mergeCell ref="O51:O56"/>
    <mergeCell ref="P51:P56"/>
    <mergeCell ref="O93:O98"/>
    <mergeCell ref="P93:P98"/>
    <mergeCell ref="O99:O104"/>
    <mergeCell ref="P99:P104"/>
    <mergeCell ref="O105:O110"/>
    <mergeCell ref="P105:P110"/>
    <mergeCell ref="O75:O80"/>
    <mergeCell ref="P75:P80"/>
    <mergeCell ref="O81:O86"/>
    <mergeCell ref="P81:P86"/>
    <mergeCell ref="O87:O92"/>
    <mergeCell ref="P87:P92"/>
    <mergeCell ref="O129:O134"/>
    <mergeCell ref="P129:P134"/>
    <mergeCell ref="O135:O140"/>
    <mergeCell ref="P135:P140"/>
    <mergeCell ref="O141:O146"/>
    <mergeCell ref="P141:P146"/>
    <mergeCell ref="O111:O116"/>
    <mergeCell ref="P111:P116"/>
    <mergeCell ref="O117:O122"/>
    <mergeCell ref="P117:P122"/>
    <mergeCell ref="O123:O128"/>
    <mergeCell ref="P123:P128"/>
    <mergeCell ref="O165:O170"/>
    <mergeCell ref="P165:P170"/>
    <mergeCell ref="O171:O176"/>
    <mergeCell ref="P171:P176"/>
    <mergeCell ref="O177:O182"/>
    <mergeCell ref="P177:P182"/>
    <mergeCell ref="O147:O152"/>
    <mergeCell ref="P147:P152"/>
    <mergeCell ref="O153:O158"/>
    <mergeCell ref="P153:P158"/>
    <mergeCell ref="O159:O164"/>
    <mergeCell ref="P159:P164"/>
    <mergeCell ref="O203:O208"/>
    <mergeCell ref="P203:P208"/>
    <mergeCell ref="O209:O214"/>
    <mergeCell ref="P209:P214"/>
    <mergeCell ref="O215:O220"/>
    <mergeCell ref="P215:P220"/>
    <mergeCell ref="O183:O188"/>
    <mergeCell ref="P183:P188"/>
    <mergeCell ref="O189:O194"/>
    <mergeCell ref="P189:P194"/>
    <mergeCell ref="O197:O202"/>
    <mergeCell ref="P197:P202"/>
    <mergeCell ref="O239:O244"/>
    <mergeCell ref="P239:P244"/>
    <mergeCell ref="O245:O250"/>
    <mergeCell ref="P245:P250"/>
    <mergeCell ref="O251:O256"/>
    <mergeCell ref="P251:P256"/>
    <mergeCell ref="O221:O226"/>
    <mergeCell ref="P221:P226"/>
    <mergeCell ref="O227:O232"/>
    <mergeCell ref="P227:P232"/>
    <mergeCell ref="O233:O238"/>
    <mergeCell ref="P233:P238"/>
    <mergeCell ref="O275:O280"/>
    <mergeCell ref="P275:P280"/>
    <mergeCell ref="O281:O286"/>
    <mergeCell ref="P281:P286"/>
    <mergeCell ref="O287:O292"/>
    <mergeCell ref="P287:P292"/>
    <mergeCell ref="O257:O262"/>
    <mergeCell ref="P257:P262"/>
    <mergeCell ref="O263:O268"/>
    <mergeCell ref="P263:P268"/>
    <mergeCell ref="O269:O274"/>
    <mergeCell ref="P269:P274"/>
    <mergeCell ref="O311:O316"/>
    <mergeCell ref="P311:P316"/>
    <mergeCell ref="O317:O322"/>
    <mergeCell ref="P317:P322"/>
    <mergeCell ref="O323:O328"/>
    <mergeCell ref="P323:P328"/>
    <mergeCell ref="O293:O298"/>
    <mergeCell ref="P293:P298"/>
    <mergeCell ref="O299:O304"/>
    <mergeCell ref="P299:P304"/>
    <mergeCell ref="O305:O310"/>
    <mergeCell ref="P305:P310"/>
    <mergeCell ref="O347:O352"/>
    <mergeCell ref="P347:P352"/>
    <mergeCell ref="O353:O358"/>
    <mergeCell ref="P353:P358"/>
    <mergeCell ref="O359:O364"/>
    <mergeCell ref="P359:P364"/>
    <mergeCell ref="O329:O334"/>
    <mergeCell ref="P329:P334"/>
    <mergeCell ref="O335:O340"/>
    <mergeCell ref="P335:P340"/>
    <mergeCell ref="O341:O346"/>
    <mergeCell ref="P341:P346"/>
    <mergeCell ref="O383:O388"/>
    <mergeCell ref="P383:P388"/>
    <mergeCell ref="O389:O394"/>
    <mergeCell ref="P389:P394"/>
    <mergeCell ref="O395:O400"/>
    <mergeCell ref="P395:P400"/>
    <mergeCell ref="O365:O370"/>
    <mergeCell ref="P365:P370"/>
    <mergeCell ref="O371:O376"/>
    <mergeCell ref="P371:P376"/>
    <mergeCell ref="O377:O382"/>
    <mergeCell ref="P377:P382"/>
    <mergeCell ref="O419:O424"/>
    <mergeCell ref="P419:P424"/>
    <mergeCell ref="O425:O430"/>
    <mergeCell ref="P425:P430"/>
    <mergeCell ref="O433:O438"/>
    <mergeCell ref="P433:P438"/>
    <mergeCell ref="O401:O406"/>
    <mergeCell ref="P401:P406"/>
    <mergeCell ref="O407:O412"/>
    <mergeCell ref="P407:P412"/>
    <mergeCell ref="O413:O418"/>
    <mergeCell ref="P413:P418"/>
    <mergeCell ref="O457:O462"/>
    <mergeCell ref="P457:P462"/>
    <mergeCell ref="O463:O468"/>
    <mergeCell ref="P463:P468"/>
    <mergeCell ref="O469:O474"/>
    <mergeCell ref="P469:P474"/>
    <mergeCell ref="O439:O444"/>
    <mergeCell ref="P439:P444"/>
    <mergeCell ref="O445:O450"/>
    <mergeCell ref="P445:P450"/>
    <mergeCell ref="O451:O456"/>
    <mergeCell ref="P451:P456"/>
    <mergeCell ref="O493:O498"/>
    <mergeCell ref="P493:P498"/>
    <mergeCell ref="O499:O504"/>
    <mergeCell ref="P499:P504"/>
    <mergeCell ref="O505:O510"/>
    <mergeCell ref="P505:P510"/>
    <mergeCell ref="O475:O480"/>
    <mergeCell ref="P475:P480"/>
    <mergeCell ref="O481:O486"/>
    <mergeCell ref="P481:P486"/>
    <mergeCell ref="O487:O492"/>
    <mergeCell ref="P487:P492"/>
    <mergeCell ref="O529:O534"/>
    <mergeCell ref="P529:P534"/>
    <mergeCell ref="O535:O540"/>
    <mergeCell ref="P535:P540"/>
    <mergeCell ref="O541:O546"/>
    <mergeCell ref="P541:P546"/>
    <mergeCell ref="O511:O516"/>
    <mergeCell ref="P511:P516"/>
    <mergeCell ref="O517:O522"/>
    <mergeCell ref="P517:P522"/>
    <mergeCell ref="O523:O528"/>
    <mergeCell ref="P523:P528"/>
    <mergeCell ref="O565:O570"/>
    <mergeCell ref="P565:P570"/>
    <mergeCell ref="O571:O576"/>
    <mergeCell ref="P571:P576"/>
    <mergeCell ref="O577:O582"/>
    <mergeCell ref="P577:P582"/>
    <mergeCell ref="O547:O552"/>
    <mergeCell ref="P547:P552"/>
    <mergeCell ref="O553:O558"/>
    <mergeCell ref="P553:P558"/>
    <mergeCell ref="O559:O564"/>
    <mergeCell ref="P559:P564"/>
    <mergeCell ref="O601:O606"/>
    <mergeCell ref="P601:P606"/>
    <mergeCell ref="O607:O612"/>
    <mergeCell ref="P607:P612"/>
    <mergeCell ref="O613:O618"/>
    <mergeCell ref="P613:P618"/>
    <mergeCell ref="O583:O588"/>
    <mergeCell ref="P583:P588"/>
    <mergeCell ref="O589:O594"/>
    <mergeCell ref="P589:P594"/>
    <mergeCell ref="O595:O600"/>
    <mergeCell ref="P595:P600"/>
  </mergeCells>
  <conditionalFormatting sqref="P196">
    <cfRule type="cellIs" dxfId="1013" priority="154" operator="lessThan">
      <formula>0.9</formula>
    </cfRule>
    <cfRule type="cellIs" dxfId="1012" priority="155" operator="between">
      <formula>0.999999</formula>
      <formula>0.9</formula>
    </cfRule>
    <cfRule type="cellIs" dxfId="1011" priority="156" operator="equal">
      <formula>1</formula>
    </cfRule>
  </conditionalFormatting>
  <conditionalFormatting sqref="P432">
    <cfRule type="cellIs" dxfId="1010" priority="151" operator="lessThan">
      <formula>0.9</formula>
    </cfRule>
    <cfRule type="cellIs" dxfId="1009" priority="152" operator="between">
      <formula>0.999999</formula>
      <formula>0.9</formula>
    </cfRule>
    <cfRule type="cellIs" dxfId="1008" priority="153" operator="equal">
      <formula>1</formula>
    </cfRule>
  </conditionalFormatting>
  <conditionalFormatting sqref="P123">
    <cfRule type="cellIs" dxfId="1007" priority="115" operator="lessThan">
      <formula>0.9</formula>
    </cfRule>
    <cfRule type="cellIs" dxfId="1006" priority="116" operator="between">
      <formula>0.99999</formula>
      <formula>0.9</formula>
    </cfRule>
    <cfRule type="cellIs" dxfId="1005" priority="117" operator="equal">
      <formula>1</formula>
    </cfRule>
  </conditionalFormatting>
  <conditionalFormatting sqref="P117 P111">
    <cfRule type="cellIs" dxfId="1004" priority="118" operator="lessThan">
      <formula>0.9</formula>
    </cfRule>
    <cfRule type="cellIs" dxfId="1003" priority="119" operator="between">
      <formula>0.99999</formula>
      <formula>0.9</formula>
    </cfRule>
    <cfRule type="cellIs" dxfId="1002" priority="120" operator="equal">
      <formula>1</formula>
    </cfRule>
  </conditionalFormatting>
  <conditionalFormatting sqref="P105 P99 P93">
    <cfRule type="cellIs" dxfId="1001" priority="121" operator="lessThan">
      <formula>0.9</formula>
    </cfRule>
    <cfRule type="cellIs" dxfId="1000" priority="122" operator="between">
      <formula>0.99999</formula>
      <formula>0.9</formula>
    </cfRule>
    <cfRule type="cellIs" dxfId="999" priority="123" operator="equal">
      <formula>1</formula>
    </cfRule>
  </conditionalFormatting>
  <conditionalFormatting sqref="P33 P27">
    <cfRule type="cellIs" dxfId="998" priority="139" operator="lessThan">
      <formula>0.9</formula>
    </cfRule>
    <cfRule type="cellIs" dxfId="997" priority="140" operator="between">
      <formula>0.99999</formula>
      <formula>0.9</formula>
    </cfRule>
    <cfRule type="cellIs" dxfId="996" priority="141" operator="equal">
      <formula>1</formula>
    </cfRule>
  </conditionalFormatting>
  <conditionalFormatting sqref="P9">
    <cfRule type="cellIs" dxfId="995" priority="148" operator="lessThan">
      <formula>0.9</formula>
    </cfRule>
    <cfRule type="cellIs" dxfId="994" priority="149" operator="between">
      <formula>0.99999</formula>
      <formula>0.9</formula>
    </cfRule>
    <cfRule type="cellIs" dxfId="993" priority="150" operator="equal">
      <formula>1</formula>
    </cfRule>
  </conditionalFormatting>
  <conditionalFormatting sqref="P607">
    <cfRule type="cellIs" dxfId="992" priority="7" operator="lessThan">
      <formula>0.9</formula>
    </cfRule>
    <cfRule type="cellIs" dxfId="991" priority="8" operator="between">
      <formula>0.99999</formula>
      <formula>0.9</formula>
    </cfRule>
    <cfRule type="cellIs" dxfId="990" priority="9" operator="equal">
      <formula>1</formula>
    </cfRule>
  </conditionalFormatting>
  <conditionalFormatting sqref="P613">
    <cfRule type="cellIs" dxfId="989" priority="4" operator="lessThan">
      <formula>0.9</formula>
    </cfRule>
    <cfRule type="cellIs" dxfId="988" priority="5" operator="between">
      <formula>0.99999</formula>
      <formula>0.9</formula>
    </cfRule>
    <cfRule type="cellIs" dxfId="987" priority="6" operator="equal">
      <formula>1</formula>
    </cfRule>
  </conditionalFormatting>
  <conditionalFormatting sqref="P15">
    <cfRule type="cellIs" dxfId="986" priority="145" operator="lessThan">
      <formula>0.9</formula>
    </cfRule>
    <cfRule type="cellIs" dxfId="985" priority="146" operator="between">
      <formula>0.99999</formula>
      <formula>0.9</formula>
    </cfRule>
    <cfRule type="cellIs" dxfId="984" priority="147" operator="equal">
      <formula>1</formula>
    </cfRule>
  </conditionalFormatting>
  <conditionalFormatting sqref="P21">
    <cfRule type="cellIs" dxfId="983" priority="142" operator="lessThan">
      <formula>0.9</formula>
    </cfRule>
    <cfRule type="cellIs" dxfId="982" priority="143" operator="between">
      <formula>0.99999</formula>
      <formula>0.9</formula>
    </cfRule>
    <cfRule type="cellIs" dxfId="981" priority="144" operator="equal">
      <formula>1</formula>
    </cfRule>
  </conditionalFormatting>
  <conditionalFormatting sqref="P51 P45 P39">
    <cfRule type="cellIs" dxfId="980" priority="136" operator="lessThan">
      <formula>0.9</formula>
    </cfRule>
    <cfRule type="cellIs" dxfId="979" priority="137" operator="between">
      <formula>0.99999</formula>
      <formula>0.9</formula>
    </cfRule>
    <cfRule type="cellIs" dxfId="978" priority="138" operator="equal">
      <formula>1</formula>
    </cfRule>
  </conditionalFormatting>
  <conditionalFormatting sqref="P57">
    <cfRule type="cellIs" dxfId="977" priority="133" operator="lessThan">
      <formula>0.9</formula>
    </cfRule>
    <cfRule type="cellIs" dxfId="976" priority="134" operator="between">
      <formula>0.99999</formula>
      <formula>0.9</formula>
    </cfRule>
    <cfRule type="cellIs" dxfId="975" priority="135" operator="equal">
      <formula>1</formula>
    </cfRule>
  </conditionalFormatting>
  <conditionalFormatting sqref="P63">
    <cfRule type="cellIs" dxfId="974" priority="130" operator="lessThan">
      <formula>0.9</formula>
    </cfRule>
    <cfRule type="cellIs" dxfId="973" priority="131" operator="between">
      <formula>0.99999</formula>
      <formula>0.9</formula>
    </cfRule>
    <cfRule type="cellIs" dxfId="972" priority="132" operator="equal">
      <formula>1</formula>
    </cfRule>
  </conditionalFormatting>
  <conditionalFormatting sqref="P69">
    <cfRule type="cellIs" dxfId="971" priority="127" operator="lessThan">
      <formula>0.9</formula>
    </cfRule>
    <cfRule type="cellIs" dxfId="970" priority="128" operator="between">
      <formula>0.99999</formula>
      <formula>0.9</formula>
    </cfRule>
    <cfRule type="cellIs" dxfId="969" priority="129" operator="equal">
      <formula>1</formula>
    </cfRule>
  </conditionalFormatting>
  <conditionalFormatting sqref="P87 P81 P75">
    <cfRule type="cellIs" dxfId="968" priority="124" operator="lessThan">
      <formula>0.9</formula>
    </cfRule>
    <cfRule type="cellIs" dxfId="967" priority="125" operator="between">
      <formula>0.99999</formula>
      <formula>0.9</formula>
    </cfRule>
    <cfRule type="cellIs" dxfId="966" priority="126" operator="equal">
      <formula>1</formula>
    </cfRule>
  </conditionalFormatting>
  <conditionalFormatting sqref="P147 P141 P135 P129">
    <cfRule type="cellIs" dxfId="965" priority="112" operator="lessThan">
      <formula>0.9</formula>
    </cfRule>
    <cfRule type="cellIs" dxfId="964" priority="113" operator="between">
      <formula>0.99999</formula>
      <formula>0.9</formula>
    </cfRule>
    <cfRule type="cellIs" dxfId="963" priority="114" operator="equal">
      <formula>1</formula>
    </cfRule>
  </conditionalFormatting>
  <conditionalFormatting sqref="P177 P171 P165 P159 P153">
    <cfRule type="cellIs" dxfId="962" priority="109" operator="lessThan">
      <formula>0.9</formula>
    </cfRule>
    <cfRule type="cellIs" dxfId="961" priority="110" operator="between">
      <formula>0.99999</formula>
      <formula>0.9</formula>
    </cfRule>
    <cfRule type="cellIs" dxfId="960" priority="111" operator="equal">
      <formula>1</formula>
    </cfRule>
  </conditionalFormatting>
  <conditionalFormatting sqref="P189 P183">
    <cfRule type="cellIs" dxfId="959" priority="106" operator="lessThan">
      <formula>0.9</formula>
    </cfRule>
    <cfRule type="cellIs" dxfId="958" priority="107" operator="between">
      <formula>0.99999</formula>
      <formula>0.9</formula>
    </cfRule>
    <cfRule type="cellIs" dxfId="957" priority="108" operator="equal">
      <formula>1</formula>
    </cfRule>
  </conditionalFormatting>
  <conditionalFormatting sqref="P197">
    <cfRule type="cellIs" dxfId="956" priority="103" operator="lessThan">
      <formula>0.9</formula>
    </cfRule>
    <cfRule type="cellIs" dxfId="955" priority="104" operator="between">
      <formula>0.99999</formula>
      <formula>0.9</formula>
    </cfRule>
    <cfRule type="cellIs" dxfId="954" priority="105" operator="equal">
      <formula>1</formula>
    </cfRule>
  </conditionalFormatting>
  <conditionalFormatting sqref="P203">
    <cfRule type="cellIs" dxfId="953" priority="100" operator="lessThan">
      <formula>0.9</formula>
    </cfRule>
    <cfRule type="cellIs" dxfId="952" priority="101" operator="between">
      <formula>0.99999</formula>
      <formula>0.9</formula>
    </cfRule>
    <cfRule type="cellIs" dxfId="951" priority="102" operator="equal">
      <formula>1</formula>
    </cfRule>
  </conditionalFormatting>
  <conditionalFormatting sqref="P209">
    <cfRule type="cellIs" dxfId="950" priority="97" operator="lessThan">
      <formula>0.9</formula>
    </cfRule>
    <cfRule type="cellIs" dxfId="949" priority="98" operator="between">
      <formula>0.99999</formula>
      <formula>0.9</formula>
    </cfRule>
    <cfRule type="cellIs" dxfId="948" priority="99" operator="equal">
      <formula>1</formula>
    </cfRule>
  </conditionalFormatting>
  <conditionalFormatting sqref="P215">
    <cfRule type="cellIs" dxfId="947" priority="94" operator="lessThan">
      <formula>0.9</formula>
    </cfRule>
    <cfRule type="cellIs" dxfId="946" priority="95" operator="between">
      <formula>0.99999</formula>
      <formula>0.9</formula>
    </cfRule>
    <cfRule type="cellIs" dxfId="945" priority="96" operator="equal">
      <formula>1</formula>
    </cfRule>
  </conditionalFormatting>
  <conditionalFormatting sqref="P257 P251 P245 P239 P233 P227 P221">
    <cfRule type="cellIs" dxfId="944" priority="91" operator="lessThan">
      <formula>0.9</formula>
    </cfRule>
    <cfRule type="cellIs" dxfId="943" priority="92" operator="between">
      <formula>0.99999</formula>
      <formula>0.9</formula>
    </cfRule>
    <cfRule type="cellIs" dxfId="942" priority="93" operator="equal">
      <formula>1</formula>
    </cfRule>
  </conditionalFormatting>
  <conditionalFormatting sqref="P263">
    <cfRule type="cellIs" dxfId="941" priority="88" operator="lessThan">
      <formula>0.9</formula>
    </cfRule>
    <cfRule type="cellIs" dxfId="940" priority="89" operator="between">
      <formula>0.99999</formula>
      <formula>0.9</formula>
    </cfRule>
    <cfRule type="cellIs" dxfId="939" priority="90" operator="equal">
      <formula>1</formula>
    </cfRule>
  </conditionalFormatting>
  <conditionalFormatting sqref="P299 P293 P287 P281 P275 P269">
    <cfRule type="cellIs" dxfId="938" priority="85" operator="lessThan">
      <formula>0.9</formula>
    </cfRule>
    <cfRule type="cellIs" dxfId="937" priority="86" operator="between">
      <formula>0.99999</formula>
      <formula>0.9</formula>
    </cfRule>
    <cfRule type="cellIs" dxfId="936" priority="87" operator="equal">
      <formula>1</formula>
    </cfRule>
  </conditionalFormatting>
  <conditionalFormatting sqref="P341 P335 P329 P323 P317 P311 P305">
    <cfRule type="cellIs" dxfId="935" priority="82" operator="lessThan">
      <formula>0.9</formula>
    </cfRule>
    <cfRule type="cellIs" dxfId="934" priority="83" operator="between">
      <formula>0.99999</formula>
      <formula>0.9</formula>
    </cfRule>
    <cfRule type="cellIs" dxfId="933" priority="84" operator="equal">
      <formula>1</formula>
    </cfRule>
  </conditionalFormatting>
  <conditionalFormatting sqref="P383 P377 P371 P365 P359 P353 P347">
    <cfRule type="cellIs" dxfId="932" priority="79" operator="lessThan">
      <formula>0.9</formula>
    </cfRule>
    <cfRule type="cellIs" dxfId="931" priority="80" operator="between">
      <formula>0.99999</formula>
      <formula>0.9</formula>
    </cfRule>
    <cfRule type="cellIs" dxfId="930" priority="81" operator="equal">
      <formula>1</formula>
    </cfRule>
  </conditionalFormatting>
  <conditionalFormatting sqref="P413 P407 P401 P395 P389">
    <cfRule type="cellIs" dxfId="929" priority="76" operator="lessThan">
      <formula>0.9</formula>
    </cfRule>
    <cfRule type="cellIs" dxfId="928" priority="77" operator="between">
      <formula>0.99999</formula>
      <formula>0.9</formula>
    </cfRule>
    <cfRule type="cellIs" dxfId="927" priority="78" operator="equal">
      <formula>1</formula>
    </cfRule>
  </conditionalFormatting>
  <conditionalFormatting sqref="P425 P419">
    <cfRule type="cellIs" dxfId="926" priority="73" operator="lessThan">
      <formula>0.9</formula>
    </cfRule>
    <cfRule type="cellIs" dxfId="925" priority="74" operator="between">
      <formula>0.99999</formula>
      <formula>0.9</formula>
    </cfRule>
    <cfRule type="cellIs" dxfId="924" priority="75" operator="equal">
      <formula>1</formula>
    </cfRule>
  </conditionalFormatting>
  <conditionalFormatting sqref="P433">
    <cfRule type="cellIs" dxfId="923" priority="70" operator="lessThan">
      <formula>0.9</formula>
    </cfRule>
    <cfRule type="cellIs" dxfId="922" priority="71" operator="between">
      <formula>0.99999</formula>
      <formula>0.9</formula>
    </cfRule>
    <cfRule type="cellIs" dxfId="921" priority="72" operator="equal">
      <formula>1</formula>
    </cfRule>
  </conditionalFormatting>
  <conditionalFormatting sqref="P451 P445 P439">
    <cfRule type="cellIs" dxfId="920" priority="67" operator="lessThan">
      <formula>0.9</formula>
    </cfRule>
    <cfRule type="cellIs" dxfId="919" priority="68" operator="between">
      <formula>0.99999</formula>
      <formula>0.9</formula>
    </cfRule>
    <cfRule type="cellIs" dxfId="918" priority="69" operator="equal">
      <formula>1</formula>
    </cfRule>
  </conditionalFormatting>
  <conditionalFormatting sqref="P487 P481 P475 P469 P463 P457">
    <cfRule type="cellIs" dxfId="917" priority="64" operator="lessThan">
      <formula>0.9</formula>
    </cfRule>
    <cfRule type="cellIs" dxfId="916" priority="65" operator="between">
      <formula>0.99999</formula>
      <formula>0.9</formula>
    </cfRule>
    <cfRule type="cellIs" dxfId="915" priority="66" operator="equal">
      <formula>1</formula>
    </cfRule>
  </conditionalFormatting>
  <conditionalFormatting sqref="P499 P493">
    <cfRule type="cellIs" dxfId="914" priority="61" operator="lessThan">
      <formula>0.9</formula>
    </cfRule>
    <cfRule type="cellIs" dxfId="913" priority="62" operator="between">
      <formula>0.99999</formula>
      <formula>0.9</formula>
    </cfRule>
    <cfRule type="cellIs" dxfId="912" priority="63" operator="equal">
      <formula>1</formula>
    </cfRule>
  </conditionalFormatting>
  <conditionalFormatting sqref="P505">
    <cfRule type="cellIs" dxfId="911" priority="58" operator="lessThan">
      <formula>0.9</formula>
    </cfRule>
    <cfRule type="cellIs" dxfId="910" priority="59" operator="between">
      <formula>0.99999</formula>
      <formula>0.9</formula>
    </cfRule>
    <cfRule type="cellIs" dxfId="909" priority="60" operator="equal">
      <formula>1</formula>
    </cfRule>
  </conditionalFormatting>
  <conditionalFormatting sqref="P511">
    <cfRule type="cellIs" dxfId="908" priority="55" operator="lessThan">
      <formula>0.9</formula>
    </cfRule>
    <cfRule type="cellIs" dxfId="907" priority="56" operator="between">
      <formula>0.99999</formula>
      <formula>0.9</formula>
    </cfRule>
    <cfRule type="cellIs" dxfId="906" priority="57" operator="equal">
      <formula>1</formula>
    </cfRule>
  </conditionalFormatting>
  <conditionalFormatting sqref="P517">
    <cfRule type="cellIs" dxfId="905" priority="52" operator="lessThan">
      <formula>0.9</formula>
    </cfRule>
    <cfRule type="cellIs" dxfId="904" priority="53" operator="between">
      <formula>0.99999</formula>
      <formula>0.9</formula>
    </cfRule>
    <cfRule type="cellIs" dxfId="903" priority="54" operator="equal">
      <formula>1</formula>
    </cfRule>
  </conditionalFormatting>
  <conditionalFormatting sqref="P523">
    <cfRule type="cellIs" dxfId="902" priority="49" operator="lessThan">
      <formula>0.9</formula>
    </cfRule>
    <cfRule type="cellIs" dxfId="901" priority="50" operator="between">
      <formula>0.99999</formula>
      <formula>0.9</formula>
    </cfRule>
    <cfRule type="cellIs" dxfId="900" priority="51" operator="equal">
      <formula>1</formula>
    </cfRule>
  </conditionalFormatting>
  <conditionalFormatting sqref="P529">
    <cfRule type="cellIs" dxfId="899" priority="46" operator="lessThan">
      <formula>0.9</formula>
    </cfRule>
    <cfRule type="cellIs" dxfId="898" priority="47" operator="between">
      <formula>0.99999</formula>
      <formula>0.9</formula>
    </cfRule>
    <cfRule type="cellIs" dxfId="897" priority="48" operator="equal">
      <formula>1</formula>
    </cfRule>
  </conditionalFormatting>
  <conditionalFormatting sqref="P535">
    <cfRule type="cellIs" dxfId="896" priority="43" operator="lessThan">
      <formula>0.9</formula>
    </cfRule>
    <cfRule type="cellIs" dxfId="895" priority="44" operator="between">
      <formula>0.99999</formula>
      <formula>0.9</formula>
    </cfRule>
    <cfRule type="cellIs" dxfId="894" priority="45" operator="equal">
      <formula>1</formula>
    </cfRule>
  </conditionalFormatting>
  <conditionalFormatting sqref="P541">
    <cfRule type="cellIs" dxfId="893" priority="40" operator="lessThan">
      <formula>0.9</formula>
    </cfRule>
    <cfRule type="cellIs" dxfId="892" priority="41" operator="between">
      <formula>0.99999</formula>
      <formula>0.9</formula>
    </cfRule>
    <cfRule type="cellIs" dxfId="891" priority="42" operator="equal">
      <formula>1</formula>
    </cfRule>
  </conditionalFormatting>
  <conditionalFormatting sqref="P547">
    <cfRule type="cellIs" dxfId="890" priority="37" operator="lessThan">
      <formula>0.9</formula>
    </cfRule>
    <cfRule type="cellIs" dxfId="889" priority="38" operator="between">
      <formula>0.99999</formula>
      <formula>0.9</formula>
    </cfRule>
    <cfRule type="cellIs" dxfId="888" priority="39" operator="equal">
      <formula>1</formula>
    </cfRule>
  </conditionalFormatting>
  <conditionalFormatting sqref="P553">
    <cfRule type="cellIs" dxfId="887" priority="34" operator="lessThan">
      <formula>0.9</formula>
    </cfRule>
    <cfRule type="cellIs" dxfId="886" priority="35" operator="between">
      <formula>0.99999</formula>
      <formula>0.9</formula>
    </cfRule>
    <cfRule type="cellIs" dxfId="885" priority="36" operator="equal">
      <formula>1</formula>
    </cfRule>
  </conditionalFormatting>
  <conditionalFormatting sqref="P559">
    <cfRule type="cellIs" dxfId="884" priority="31" operator="lessThan">
      <formula>0.9</formula>
    </cfRule>
    <cfRule type="cellIs" dxfId="883" priority="32" operator="between">
      <formula>0.99999</formula>
      <formula>0.9</formula>
    </cfRule>
    <cfRule type="cellIs" dxfId="882" priority="33" operator="equal">
      <formula>1</formula>
    </cfRule>
  </conditionalFormatting>
  <conditionalFormatting sqref="P565">
    <cfRule type="cellIs" dxfId="881" priority="28" operator="lessThan">
      <formula>0.9</formula>
    </cfRule>
    <cfRule type="cellIs" dxfId="880" priority="29" operator="between">
      <formula>0.99999</formula>
      <formula>0.9</formula>
    </cfRule>
    <cfRule type="cellIs" dxfId="879" priority="30" operator="equal">
      <formula>1</formula>
    </cfRule>
  </conditionalFormatting>
  <conditionalFormatting sqref="P571">
    <cfRule type="cellIs" dxfId="878" priority="25" operator="lessThan">
      <formula>0.9</formula>
    </cfRule>
    <cfRule type="cellIs" dxfId="877" priority="26" operator="between">
      <formula>0.99999</formula>
      <formula>0.9</formula>
    </cfRule>
    <cfRule type="cellIs" dxfId="876" priority="27" operator="equal">
      <formula>1</formula>
    </cfRule>
  </conditionalFormatting>
  <conditionalFormatting sqref="P577">
    <cfRule type="cellIs" dxfId="875" priority="22" operator="lessThan">
      <formula>0.9</formula>
    </cfRule>
    <cfRule type="cellIs" dxfId="874" priority="23" operator="between">
      <formula>0.99999</formula>
      <formula>0.9</formula>
    </cfRule>
    <cfRule type="cellIs" dxfId="873" priority="24" operator="equal">
      <formula>1</formula>
    </cfRule>
  </conditionalFormatting>
  <conditionalFormatting sqref="P583">
    <cfRule type="cellIs" dxfId="872" priority="19" operator="lessThan">
      <formula>0.9</formula>
    </cfRule>
    <cfRule type="cellIs" dxfId="871" priority="20" operator="between">
      <formula>0.99999</formula>
      <formula>0.9</formula>
    </cfRule>
    <cfRule type="cellIs" dxfId="870" priority="21" operator="equal">
      <formula>1</formula>
    </cfRule>
  </conditionalFormatting>
  <conditionalFormatting sqref="P589">
    <cfRule type="cellIs" dxfId="869" priority="16" operator="lessThan">
      <formula>0.9</formula>
    </cfRule>
    <cfRule type="cellIs" dxfId="868" priority="17" operator="between">
      <formula>0.99999</formula>
      <formula>0.9</formula>
    </cfRule>
    <cfRule type="cellIs" dxfId="867" priority="18" operator="equal">
      <formula>1</formula>
    </cfRule>
  </conditionalFormatting>
  <conditionalFormatting sqref="P595">
    <cfRule type="cellIs" dxfId="866" priority="13" operator="lessThan">
      <formula>0.9</formula>
    </cfRule>
    <cfRule type="cellIs" dxfId="865" priority="14" operator="between">
      <formula>0.99999</formula>
      <formula>0.9</formula>
    </cfRule>
    <cfRule type="cellIs" dxfId="864" priority="15" operator="equal">
      <formula>1</formula>
    </cfRule>
  </conditionalFormatting>
  <conditionalFormatting sqref="P601">
    <cfRule type="cellIs" dxfId="863" priority="10" operator="lessThan">
      <formula>0.9</formula>
    </cfRule>
    <cfRule type="cellIs" dxfId="862" priority="11" operator="between">
      <formula>0.99999</formula>
      <formula>0.9</formula>
    </cfRule>
    <cfRule type="cellIs" dxfId="861" priority="12" operator="equal">
      <formula>1</formula>
    </cfRule>
  </conditionalFormatting>
  <conditionalFormatting sqref="P3">
    <cfRule type="cellIs" dxfId="860" priority="1" operator="lessThan">
      <formula>0.9</formula>
    </cfRule>
    <cfRule type="cellIs" dxfId="859" priority="2" operator="between">
      <formula>0.99999</formula>
      <formula>0.9</formula>
    </cfRule>
    <cfRule type="cellIs" dxfId="858" priority="3" operator="equal">
      <formula>1</formula>
    </cfRule>
  </conditionalFormatting>
  <pageMargins left="0.7" right="0.7" top="0.75" bottom="0.75" header="0.3" footer="0.3"/>
  <pageSetup paperSize="9" orientation="landscape" verticalDpi="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Q618"/>
  <sheetViews>
    <sheetView zoomScale="85" zoomScaleNormal="85" workbookViewId="0">
      <pane xSplit="2" ySplit="2" topLeftCell="C432" activePane="bottomRight" state="frozen"/>
      <selection activeCell="K6" sqref="K6"/>
      <selection pane="topRight" activeCell="K6" sqref="K6"/>
      <selection pane="bottomLeft" activeCell="K6" sqref="K6"/>
      <selection pane="bottomRight" activeCell="M452" sqref="M452"/>
    </sheetView>
  </sheetViews>
  <sheetFormatPr defaultRowHeight="15" x14ac:dyDescent="0.25"/>
  <cols>
    <col min="1" max="1" width="21.7109375" style="1" customWidth="1"/>
    <col min="2" max="2" width="24.85546875" style="1" customWidth="1"/>
    <col min="3" max="3" width="37.42578125" style="1" customWidth="1"/>
    <col min="4" max="9" width="10.5703125" style="1" customWidth="1"/>
    <col min="10" max="10" width="19.140625" style="1" customWidth="1"/>
    <col min="11" max="11" width="14.7109375" style="1" customWidth="1"/>
    <col min="12" max="12" width="21.28515625" style="1" bestFit="1" customWidth="1"/>
    <col min="13" max="13" width="17" style="1" customWidth="1"/>
    <col min="14" max="14" width="18.85546875" style="1" bestFit="1" customWidth="1"/>
    <col min="15" max="15" width="10.5703125" style="2" customWidth="1"/>
    <col min="16" max="16" width="15.7109375" style="1" customWidth="1"/>
    <col min="17" max="17" width="80.7109375" style="1" customWidth="1"/>
    <col min="18" max="18" width="2.7109375" style="1" customWidth="1"/>
    <col min="19" max="16384" width="9.140625" style="1"/>
  </cols>
  <sheetData>
    <row r="1" spans="1:17" ht="22.5" customHeight="1" thickBot="1" x14ac:dyDescent="0.3">
      <c r="A1" s="74" t="s">
        <v>176</v>
      </c>
      <c r="B1" s="75"/>
      <c r="C1" s="75" t="s">
        <v>151</v>
      </c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82"/>
      <c r="P1" s="75"/>
      <c r="Q1" s="76"/>
    </row>
    <row r="2" spans="1:17" ht="60.75" thickBot="1" x14ac:dyDescent="0.3">
      <c r="A2" s="69" t="s">
        <v>1</v>
      </c>
      <c r="B2" s="69" t="s">
        <v>14</v>
      </c>
      <c r="C2" s="69" t="s">
        <v>110</v>
      </c>
      <c r="D2" s="37" t="s">
        <v>111</v>
      </c>
      <c r="E2" s="37" t="s">
        <v>116</v>
      </c>
      <c r="F2" s="38" t="s">
        <v>112</v>
      </c>
      <c r="G2" s="38" t="s">
        <v>119</v>
      </c>
      <c r="H2" s="38" t="s">
        <v>113</v>
      </c>
      <c r="I2" s="38" t="s">
        <v>138</v>
      </c>
      <c r="J2" s="38" t="s">
        <v>137</v>
      </c>
      <c r="K2" s="38" t="s">
        <v>114</v>
      </c>
      <c r="L2" s="38" t="s">
        <v>117</v>
      </c>
      <c r="M2" s="38" t="s">
        <v>120</v>
      </c>
      <c r="N2" s="78" t="s">
        <v>118</v>
      </c>
      <c r="O2" s="83" t="s">
        <v>2</v>
      </c>
      <c r="P2" s="80" t="s">
        <v>115</v>
      </c>
      <c r="Q2" s="39" t="s">
        <v>51</v>
      </c>
    </row>
    <row r="3" spans="1:17" ht="15" customHeight="1" x14ac:dyDescent="0.25">
      <c r="A3" s="72" t="s">
        <v>3</v>
      </c>
      <c r="B3" s="50" t="s">
        <v>17</v>
      </c>
      <c r="C3" s="19"/>
      <c r="D3" s="10"/>
      <c r="E3" s="10"/>
      <c r="F3" s="10"/>
      <c r="G3" s="10"/>
      <c r="H3" s="10"/>
      <c r="I3" s="10"/>
      <c r="J3" s="10"/>
      <c r="K3" s="10"/>
      <c r="L3" s="10"/>
      <c r="M3" s="10"/>
      <c r="N3" s="79">
        <f>SUM(D3:M3)</f>
        <v>0</v>
      </c>
      <c r="O3" s="224">
        <f>COUNT(D3:M8)</f>
        <v>0</v>
      </c>
      <c r="P3" s="227" t="e">
        <f>SUM(N3:N8)/O3</f>
        <v>#DIV/0!</v>
      </c>
      <c r="Q3" s="8"/>
    </row>
    <row r="4" spans="1:17" ht="15" customHeight="1" x14ac:dyDescent="0.25">
      <c r="A4" s="73"/>
      <c r="B4" s="84"/>
      <c r="C4" s="20"/>
      <c r="D4" s="5"/>
      <c r="E4" s="5"/>
      <c r="F4" s="5"/>
      <c r="G4" s="5"/>
      <c r="H4" s="5"/>
      <c r="I4" s="5"/>
      <c r="J4" s="5"/>
      <c r="K4" s="5"/>
      <c r="L4" s="5"/>
      <c r="M4" s="5"/>
      <c r="N4" s="79">
        <f>SUM(D4:M4)</f>
        <v>0</v>
      </c>
      <c r="O4" s="225"/>
      <c r="P4" s="228"/>
      <c r="Q4" s="6"/>
    </row>
    <row r="5" spans="1:17" ht="15" customHeight="1" x14ac:dyDescent="0.25">
      <c r="A5" s="73"/>
      <c r="B5" s="84"/>
      <c r="C5" s="20"/>
      <c r="D5" s="5"/>
      <c r="E5" s="5"/>
      <c r="F5" s="5"/>
      <c r="G5" s="5"/>
      <c r="H5" s="5"/>
      <c r="I5" s="5"/>
      <c r="J5" s="5"/>
      <c r="K5" s="5"/>
      <c r="L5" s="5"/>
      <c r="M5" s="5"/>
      <c r="N5" s="79">
        <f t="shared" ref="N5:N10" si="0">SUM(D5:M5)</f>
        <v>0</v>
      </c>
      <c r="O5" s="225"/>
      <c r="P5" s="228"/>
      <c r="Q5" s="6"/>
    </row>
    <row r="6" spans="1:17" ht="15" customHeight="1" x14ac:dyDescent="0.25">
      <c r="A6" s="73"/>
      <c r="B6" s="84"/>
      <c r="C6" s="20"/>
      <c r="D6" s="5"/>
      <c r="E6" s="5"/>
      <c r="F6" s="5"/>
      <c r="G6" s="5"/>
      <c r="H6" s="5"/>
      <c r="I6" s="3"/>
      <c r="J6" s="3"/>
      <c r="K6" s="3"/>
      <c r="L6" s="3"/>
      <c r="M6" s="3"/>
      <c r="N6" s="79">
        <f t="shared" si="0"/>
        <v>0</v>
      </c>
      <c r="O6" s="225"/>
      <c r="P6" s="228"/>
      <c r="Q6" s="6"/>
    </row>
    <row r="7" spans="1:17" ht="15" customHeight="1" x14ac:dyDescent="0.25">
      <c r="A7" s="73"/>
      <c r="B7" s="84"/>
      <c r="C7" s="20"/>
      <c r="D7" s="5"/>
      <c r="E7" s="5"/>
      <c r="F7" s="5"/>
      <c r="G7" s="5"/>
      <c r="H7" s="5"/>
      <c r="I7" s="3"/>
      <c r="J7" s="3"/>
      <c r="K7" s="3"/>
      <c r="L7" s="3"/>
      <c r="M7" s="3"/>
      <c r="N7" s="79">
        <f t="shared" si="0"/>
        <v>0</v>
      </c>
      <c r="O7" s="225"/>
      <c r="P7" s="228"/>
      <c r="Q7" s="6"/>
    </row>
    <row r="8" spans="1:17" ht="15.75" customHeight="1" thickBot="1" x14ac:dyDescent="0.3">
      <c r="A8" s="73"/>
      <c r="B8" s="52"/>
      <c r="C8" s="22"/>
      <c r="D8" s="5"/>
      <c r="E8" s="5"/>
      <c r="F8" s="5"/>
      <c r="G8" s="5"/>
      <c r="H8" s="5"/>
      <c r="I8" s="3"/>
      <c r="J8" s="3"/>
      <c r="K8" s="3"/>
      <c r="L8" s="3"/>
      <c r="M8" s="3"/>
      <c r="N8" s="79">
        <f t="shared" si="0"/>
        <v>0</v>
      </c>
      <c r="O8" s="226"/>
      <c r="P8" s="229"/>
      <c r="Q8" s="6"/>
    </row>
    <row r="9" spans="1:17" ht="15" customHeight="1" x14ac:dyDescent="0.25">
      <c r="A9" s="73"/>
      <c r="B9" s="50" t="s">
        <v>19</v>
      </c>
      <c r="C9" s="14"/>
      <c r="D9" s="11"/>
      <c r="E9" s="11"/>
      <c r="F9" s="11"/>
      <c r="G9" s="11"/>
      <c r="H9" s="11"/>
      <c r="I9" s="11"/>
      <c r="J9" s="11"/>
      <c r="K9" s="11"/>
      <c r="L9" s="11"/>
      <c r="M9" s="11"/>
      <c r="N9" s="79">
        <f t="shared" si="0"/>
        <v>0</v>
      </c>
      <c r="O9" s="224">
        <f>COUNT(D8:M14)</f>
        <v>0</v>
      </c>
      <c r="P9" s="227" t="e">
        <f>SUM(N9:N14)/O9</f>
        <v>#DIV/0!</v>
      </c>
      <c r="Q9" s="6"/>
    </row>
    <row r="10" spans="1:17" ht="15" customHeight="1" x14ac:dyDescent="0.25">
      <c r="A10" s="73"/>
      <c r="B10" s="84"/>
      <c r="C10" s="20"/>
      <c r="D10" s="5"/>
      <c r="E10" s="5"/>
      <c r="F10" s="5"/>
      <c r="G10" s="5"/>
      <c r="H10" s="5"/>
      <c r="I10" s="5"/>
      <c r="J10" s="5"/>
      <c r="K10" s="5"/>
      <c r="L10" s="5"/>
      <c r="M10" s="5"/>
      <c r="N10" s="79">
        <f t="shared" si="0"/>
        <v>0</v>
      </c>
      <c r="O10" s="225"/>
      <c r="P10" s="228"/>
      <c r="Q10" s="6"/>
    </row>
    <row r="11" spans="1:17" ht="15" customHeight="1" x14ac:dyDescent="0.25">
      <c r="A11" s="73"/>
      <c r="B11" s="84"/>
      <c r="C11" s="20"/>
      <c r="D11" s="5"/>
      <c r="E11" s="5"/>
      <c r="F11" s="5"/>
      <c r="G11" s="5"/>
      <c r="H11" s="5"/>
      <c r="I11" s="5"/>
      <c r="J11" s="5"/>
      <c r="K11" s="5"/>
      <c r="L11" s="5"/>
      <c r="M11" s="5"/>
      <c r="N11" s="79">
        <f t="shared" ref="N11:N74" si="1">SUM(D11:M11)</f>
        <v>0</v>
      </c>
      <c r="O11" s="225"/>
      <c r="P11" s="228"/>
      <c r="Q11" s="34"/>
    </row>
    <row r="12" spans="1:17" ht="15" customHeight="1" x14ac:dyDescent="0.25">
      <c r="A12" s="73"/>
      <c r="B12" s="84"/>
      <c r="C12" s="20"/>
      <c r="D12" s="5"/>
      <c r="E12" s="5"/>
      <c r="F12" s="5"/>
      <c r="G12" s="5"/>
      <c r="H12" s="5"/>
      <c r="I12" s="3"/>
      <c r="J12" s="3"/>
      <c r="K12" s="3"/>
      <c r="L12" s="3"/>
      <c r="M12" s="3"/>
      <c r="N12" s="79">
        <f t="shared" si="1"/>
        <v>0</v>
      </c>
      <c r="O12" s="225"/>
      <c r="P12" s="228"/>
      <c r="Q12" s="6"/>
    </row>
    <row r="13" spans="1:17" ht="15" customHeight="1" x14ac:dyDescent="0.25">
      <c r="A13" s="73"/>
      <c r="B13" s="84"/>
      <c r="C13" s="20"/>
      <c r="D13" s="5"/>
      <c r="E13" s="5"/>
      <c r="F13" s="5"/>
      <c r="G13" s="5"/>
      <c r="H13" s="5"/>
      <c r="I13" s="3"/>
      <c r="J13" s="3"/>
      <c r="K13" s="3"/>
      <c r="L13" s="3"/>
      <c r="M13" s="3"/>
      <c r="N13" s="79"/>
      <c r="O13" s="225"/>
      <c r="P13" s="228"/>
      <c r="Q13" s="6"/>
    </row>
    <row r="14" spans="1:17" ht="15" customHeight="1" thickBot="1" x14ac:dyDescent="0.3">
      <c r="A14" s="73"/>
      <c r="B14" s="84"/>
      <c r="C14" s="20"/>
      <c r="D14" s="5"/>
      <c r="E14" s="5"/>
      <c r="F14" s="5"/>
      <c r="G14" s="5"/>
      <c r="H14" s="5"/>
      <c r="I14" s="3"/>
      <c r="J14" s="3"/>
      <c r="K14" s="3"/>
      <c r="L14" s="3"/>
      <c r="M14" s="3"/>
      <c r="N14" s="79">
        <f t="shared" si="1"/>
        <v>0</v>
      </c>
      <c r="O14" s="226"/>
      <c r="P14" s="229"/>
      <c r="Q14" s="34"/>
    </row>
    <row r="15" spans="1:17" ht="15" customHeight="1" x14ac:dyDescent="0.25">
      <c r="A15" s="73"/>
      <c r="B15" s="50" t="s">
        <v>10</v>
      </c>
      <c r="C15" s="20" t="s">
        <v>147</v>
      </c>
      <c r="D15" s="5">
        <v>1</v>
      </c>
      <c r="E15" s="5">
        <v>1</v>
      </c>
      <c r="F15" s="5">
        <v>1</v>
      </c>
      <c r="G15" s="5" t="s">
        <v>129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79">
        <f>SUM(D15:M15)</f>
        <v>9</v>
      </c>
      <c r="O15" s="224">
        <f>COUNT(D14:M20)</f>
        <v>9</v>
      </c>
      <c r="P15" s="227">
        <f>SUM(N15:N20)/O15</f>
        <v>1</v>
      </c>
      <c r="Q15" s="6"/>
    </row>
    <row r="16" spans="1:17" ht="15" customHeight="1" x14ac:dyDescent="0.25">
      <c r="A16" s="73"/>
      <c r="B16" s="84"/>
      <c r="C16" s="20"/>
      <c r="D16" s="5"/>
      <c r="E16" s="5"/>
      <c r="F16" s="5"/>
      <c r="G16" s="5"/>
      <c r="H16" s="5"/>
      <c r="I16" s="5"/>
      <c r="J16" s="5"/>
      <c r="K16" s="5"/>
      <c r="L16" s="5"/>
      <c r="M16" s="5"/>
      <c r="N16" s="79">
        <f t="shared" si="1"/>
        <v>0</v>
      </c>
      <c r="O16" s="225"/>
      <c r="P16" s="228"/>
      <c r="Q16" s="6"/>
    </row>
    <row r="17" spans="1:17" ht="15" customHeight="1" x14ac:dyDescent="0.25">
      <c r="A17" s="73"/>
      <c r="B17" s="84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25"/>
      <c r="P17" s="228"/>
      <c r="Q17" s="6"/>
    </row>
    <row r="18" spans="1:17" ht="15" customHeight="1" x14ac:dyDescent="0.25">
      <c r="A18" s="73"/>
      <c r="B18" s="84"/>
      <c r="C18" s="20"/>
      <c r="D18" s="5"/>
      <c r="E18" s="5"/>
      <c r="F18" s="5"/>
      <c r="G18" s="5"/>
      <c r="H18" s="5"/>
      <c r="I18" s="5"/>
      <c r="J18" s="5"/>
      <c r="K18" s="5"/>
      <c r="L18" s="5"/>
      <c r="M18" s="5"/>
      <c r="N18" s="79">
        <f t="shared" si="1"/>
        <v>0</v>
      </c>
      <c r="O18" s="225"/>
      <c r="P18" s="228"/>
      <c r="Q18" s="34"/>
    </row>
    <row r="19" spans="1:17" ht="15" customHeight="1" x14ac:dyDescent="0.25">
      <c r="A19" s="73"/>
      <c r="B19" s="84"/>
      <c r="C19" s="20"/>
      <c r="D19" s="5"/>
      <c r="E19" s="5"/>
      <c r="F19" s="5"/>
      <c r="G19" s="5"/>
      <c r="H19" s="5"/>
      <c r="I19" s="5"/>
      <c r="J19" s="5"/>
      <c r="K19" s="5"/>
      <c r="L19" s="5"/>
      <c r="M19" s="5"/>
      <c r="N19" s="79">
        <f t="shared" si="1"/>
        <v>0</v>
      </c>
      <c r="O19" s="225"/>
      <c r="P19" s="228"/>
      <c r="Q19" s="34"/>
    </row>
    <row r="20" spans="1:17" ht="15.75" customHeight="1" thickBot="1" x14ac:dyDescent="0.3">
      <c r="A20" s="73"/>
      <c r="B20" s="52"/>
      <c r="C20" s="20"/>
      <c r="D20" s="5"/>
      <c r="E20" s="5"/>
      <c r="F20" s="5"/>
      <c r="G20" s="5"/>
      <c r="H20" s="5"/>
      <c r="I20" s="5"/>
      <c r="J20" s="5"/>
      <c r="K20" s="5"/>
      <c r="L20" s="5"/>
      <c r="M20" s="5"/>
      <c r="N20" s="79">
        <f t="shared" si="1"/>
        <v>0</v>
      </c>
      <c r="O20" s="226"/>
      <c r="P20" s="229"/>
      <c r="Q20" s="6"/>
    </row>
    <row r="21" spans="1:17" ht="15" customHeight="1" x14ac:dyDescent="0.25">
      <c r="A21" s="73"/>
      <c r="B21" s="50" t="s">
        <v>97</v>
      </c>
      <c r="C21" s="14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79">
        <f t="shared" si="1"/>
        <v>0</v>
      </c>
      <c r="O21" s="224">
        <f>COUNT(D20:M26)</f>
        <v>0</v>
      </c>
      <c r="P21" s="227" t="e">
        <f>SUM(N21:N26)/O21</f>
        <v>#DIV/0!</v>
      </c>
      <c r="Q21" s="6"/>
    </row>
    <row r="22" spans="1:17" ht="15" customHeight="1" x14ac:dyDescent="0.25">
      <c r="A22" s="73"/>
      <c r="B22" s="84"/>
      <c r="C22" s="20"/>
      <c r="D22" s="5"/>
      <c r="E22" s="5"/>
      <c r="F22" s="5"/>
      <c r="G22" s="5"/>
      <c r="H22" s="5"/>
      <c r="I22" s="5"/>
      <c r="J22" s="5"/>
      <c r="K22" s="5"/>
      <c r="L22" s="5"/>
      <c r="M22" s="5"/>
      <c r="N22" s="79">
        <f t="shared" si="1"/>
        <v>0</v>
      </c>
      <c r="O22" s="225"/>
      <c r="P22" s="228"/>
      <c r="Q22" s="54"/>
    </row>
    <row r="23" spans="1:17" ht="15" customHeight="1" x14ac:dyDescent="0.25">
      <c r="A23" s="73"/>
      <c r="B23" s="84"/>
      <c r="C23" s="22"/>
      <c r="D23" s="5"/>
      <c r="E23" s="5"/>
      <c r="F23" s="5"/>
      <c r="G23" s="5"/>
      <c r="H23" s="5"/>
      <c r="I23" s="5"/>
      <c r="J23" s="5"/>
      <c r="K23" s="5"/>
      <c r="L23" s="5"/>
      <c r="M23" s="5"/>
      <c r="N23" s="79">
        <f t="shared" si="1"/>
        <v>0</v>
      </c>
      <c r="O23" s="225"/>
      <c r="P23" s="228"/>
      <c r="Q23" s="55"/>
    </row>
    <row r="24" spans="1:17" ht="15" customHeight="1" x14ac:dyDescent="0.25">
      <c r="A24" s="73"/>
      <c r="B24" s="84"/>
      <c r="C24" s="22"/>
      <c r="D24" s="5"/>
      <c r="E24" s="5"/>
      <c r="F24" s="5"/>
      <c r="G24" s="5"/>
      <c r="H24" s="5"/>
      <c r="I24" s="3"/>
      <c r="J24" s="3"/>
      <c r="K24" s="3"/>
      <c r="L24" s="3"/>
      <c r="M24" s="3"/>
      <c r="N24" s="79">
        <f t="shared" si="1"/>
        <v>0</v>
      </c>
      <c r="O24" s="225"/>
      <c r="P24" s="228"/>
      <c r="Q24" s="55"/>
    </row>
    <row r="25" spans="1:17" ht="15" customHeight="1" x14ac:dyDescent="0.25">
      <c r="A25" s="73"/>
      <c r="B25" s="84"/>
      <c r="C25" s="22"/>
      <c r="D25" s="5"/>
      <c r="E25" s="5"/>
      <c r="F25" s="5"/>
      <c r="G25" s="5"/>
      <c r="H25" s="5"/>
      <c r="I25" s="3"/>
      <c r="J25" s="3"/>
      <c r="K25" s="3"/>
      <c r="L25" s="3"/>
      <c r="M25" s="3"/>
      <c r="N25" s="79">
        <f t="shared" si="1"/>
        <v>0</v>
      </c>
      <c r="O25" s="225"/>
      <c r="P25" s="228"/>
      <c r="Q25" s="55"/>
    </row>
    <row r="26" spans="1:17" ht="15.75" customHeight="1" thickBot="1" x14ac:dyDescent="0.3">
      <c r="A26" s="73"/>
      <c r="B26" s="52"/>
      <c r="C26" s="22"/>
      <c r="D26" s="5"/>
      <c r="E26" s="5"/>
      <c r="F26" s="5"/>
      <c r="G26" s="5"/>
      <c r="H26" s="5"/>
      <c r="I26" s="3"/>
      <c r="J26" s="3"/>
      <c r="K26" s="3"/>
      <c r="L26" s="3"/>
      <c r="M26" s="3"/>
      <c r="N26" s="79">
        <f t="shared" si="1"/>
        <v>0</v>
      </c>
      <c r="O26" s="226"/>
      <c r="P26" s="229"/>
      <c r="Q26" s="56"/>
    </row>
    <row r="27" spans="1:17" ht="15" customHeight="1" x14ac:dyDescent="0.25">
      <c r="A27" s="73"/>
      <c r="B27" s="50" t="s">
        <v>13</v>
      </c>
      <c r="C27" s="14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79">
        <f t="shared" si="1"/>
        <v>0</v>
      </c>
      <c r="O27" s="224">
        <f>COUNT(D26:M32)</f>
        <v>0</v>
      </c>
      <c r="P27" s="227" t="e">
        <f>SUM(N27:N32)/O27</f>
        <v>#DIV/0!</v>
      </c>
      <c r="Q27" s="6"/>
    </row>
    <row r="28" spans="1:17" ht="15" customHeight="1" x14ac:dyDescent="0.25">
      <c r="A28" s="73"/>
      <c r="B28" s="84"/>
      <c r="C28" s="20"/>
      <c r="D28" s="5"/>
      <c r="E28" s="5"/>
      <c r="F28" s="5"/>
      <c r="G28" s="5"/>
      <c r="H28" s="5"/>
      <c r="I28" s="5"/>
      <c r="J28" s="5"/>
      <c r="K28" s="5"/>
      <c r="L28" s="5"/>
      <c r="M28" s="5"/>
      <c r="N28" s="79">
        <f t="shared" si="1"/>
        <v>0</v>
      </c>
      <c r="O28" s="225"/>
      <c r="P28" s="228"/>
      <c r="Q28" s="6"/>
    </row>
    <row r="29" spans="1:17" ht="15" customHeight="1" x14ac:dyDescent="0.25">
      <c r="A29" s="73"/>
      <c r="B29" s="84"/>
      <c r="C29" s="20"/>
      <c r="D29" s="5"/>
      <c r="E29" s="5"/>
      <c r="F29" s="5"/>
      <c r="G29" s="5"/>
      <c r="H29" s="5"/>
      <c r="I29" s="5"/>
      <c r="J29" s="5"/>
      <c r="K29" s="5"/>
      <c r="L29" s="5"/>
      <c r="M29" s="5"/>
      <c r="N29" s="79">
        <f t="shared" si="1"/>
        <v>0</v>
      </c>
      <c r="O29" s="225"/>
      <c r="P29" s="228"/>
      <c r="Q29" s="34"/>
    </row>
    <row r="30" spans="1:17" ht="15" customHeight="1" x14ac:dyDescent="0.25">
      <c r="A30" s="73"/>
      <c r="B30" s="84"/>
      <c r="C30" s="20"/>
      <c r="D30" s="5"/>
      <c r="E30" s="5"/>
      <c r="F30" s="5"/>
      <c r="G30" s="5"/>
      <c r="H30" s="5"/>
      <c r="I30" s="5"/>
      <c r="J30" s="5"/>
      <c r="K30" s="5"/>
      <c r="L30" s="5"/>
      <c r="M30" s="5"/>
      <c r="N30" s="79">
        <f t="shared" si="1"/>
        <v>0</v>
      </c>
      <c r="O30" s="225"/>
      <c r="P30" s="228"/>
      <c r="Q30" s="34"/>
    </row>
    <row r="31" spans="1:17" ht="15" customHeight="1" x14ac:dyDescent="0.25">
      <c r="A31" s="73"/>
      <c r="B31" s="84"/>
      <c r="C31" s="20"/>
      <c r="D31" s="5"/>
      <c r="E31" s="5"/>
      <c r="F31" s="5"/>
      <c r="G31" s="5"/>
      <c r="H31" s="5"/>
      <c r="I31" s="3"/>
      <c r="J31" s="3"/>
      <c r="K31" s="3"/>
      <c r="L31" s="3"/>
      <c r="M31" s="3"/>
      <c r="N31" s="79">
        <f t="shared" si="1"/>
        <v>0</v>
      </c>
      <c r="O31" s="225"/>
      <c r="P31" s="228"/>
      <c r="Q31" s="34"/>
    </row>
    <row r="32" spans="1:17" ht="15.75" customHeight="1" thickBot="1" x14ac:dyDescent="0.3">
      <c r="A32" s="73"/>
      <c r="B32" s="52"/>
      <c r="C32" s="20"/>
      <c r="D32" s="5"/>
      <c r="E32" s="5"/>
      <c r="F32" s="5"/>
      <c r="G32" s="5"/>
      <c r="H32" s="5"/>
      <c r="I32" s="3"/>
      <c r="J32" s="3"/>
      <c r="K32" s="3"/>
      <c r="L32" s="3"/>
      <c r="M32" s="3"/>
      <c r="N32" s="79">
        <f t="shared" si="1"/>
        <v>0</v>
      </c>
      <c r="O32" s="226"/>
      <c r="P32" s="229"/>
      <c r="Q32" s="6"/>
    </row>
    <row r="33" spans="1:17" ht="15" customHeight="1" x14ac:dyDescent="0.25">
      <c r="A33" s="73"/>
      <c r="B33" s="50" t="s">
        <v>15</v>
      </c>
      <c r="C33" s="18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79">
        <f t="shared" si="1"/>
        <v>0</v>
      </c>
      <c r="O33" s="224">
        <f>COUNT(D32:M38)</f>
        <v>0</v>
      </c>
      <c r="P33" s="227" t="e">
        <f>SUM(N33:N38)/O33</f>
        <v>#DIV/0!</v>
      </c>
      <c r="Q33" s="6"/>
    </row>
    <row r="34" spans="1:17" ht="15" customHeight="1" x14ac:dyDescent="0.25">
      <c r="A34" s="73"/>
      <c r="B34" s="84"/>
      <c r="C34" s="20"/>
      <c r="D34" s="5"/>
      <c r="E34" s="5"/>
      <c r="F34" s="5"/>
      <c r="G34" s="5"/>
      <c r="H34" s="5"/>
      <c r="I34" s="5"/>
      <c r="J34" s="5"/>
      <c r="K34" s="5"/>
      <c r="L34" s="5"/>
      <c r="M34" s="5"/>
      <c r="N34" s="79">
        <f t="shared" si="1"/>
        <v>0</v>
      </c>
      <c r="O34" s="225"/>
      <c r="P34" s="228"/>
      <c r="Q34" s="34"/>
    </row>
    <row r="35" spans="1:17" ht="15" customHeight="1" x14ac:dyDescent="0.25">
      <c r="A35" s="73"/>
      <c r="B35" s="84"/>
      <c r="C35" s="20"/>
      <c r="D35" s="5"/>
      <c r="E35" s="5"/>
      <c r="F35" s="5"/>
      <c r="G35" s="5"/>
      <c r="H35" s="5"/>
      <c r="I35" s="5"/>
      <c r="J35" s="5"/>
      <c r="K35" s="5"/>
      <c r="L35" s="5"/>
      <c r="M35" s="5"/>
      <c r="N35" s="79">
        <f t="shared" si="1"/>
        <v>0</v>
      </c>
      <c r="O35" s="225"/>
      <c r="P35" s="228"/>
      <c r="Q35" s="34"/>
    </row>
    <row r="36" spans="1:17" ht="15" customHeight="1" x14ac:dyDescent="0.25">
      <c r="A36" s="73"/>
      <c r="B36" s="84"/>
      <c r="C36" s="20"/>
      <c r="D36" s="5"/>
      <c r="E36" s="5"/>
      <c r="F36" s="5"/>
      <c r="G36" s="5"/>
      <c r="H36" s="5"/>
      <c r="I36" s="5"/>
      <c r="J36" s="5"/>
      <c r="K36" s="5"/>
      <c r="L36" s="5"/>
      <c r="M36" s="5"/>
      <c r="N36" s="79">
        <f t="shared" si="1"/>
        <v>0</v>
      </c>
      <c r="O36" s="225"/>
      <c r="P36" s="228"/>
      <c r="Q36" s="34"/>
    </row>
    <row r="37" spans="1:17" ht="15" customHeight="1" x14ac:dyDescent="0.25">
      <c r="A37" s="73"/>
      <c r="B37" s="84"/>
      <c r="C37" s="23"/>
      <c r="D37" s="5"/>
      <c r="E37" s="5"/>
      <c r="F37" s="5"/>
      <c r="G37" s="5"/>
      <c r="H37" s="5"/>
      <c r="I37" s="5"/>
      <c r="J37" s="5"/>
      <c r="K37" s="5"/>
      <c r="L37" s="5"/>
      <c r="M37" s="5"/>
      <c r="N37" s="79">
        <f t="shared" si="1"/>
        <v>0</v>
      </c>
      <c r="O37" s="225"/>
      <c r="P37" s="228"/>
      <c r="Q37" s="34"/>
    </row>
    <row r="38" spans="1:17" ht="15.75" customHeight="1" thickBot="1" x14ac:dyDescent="0.3">
      <c r="A38" s="73"/>
      <c r="B38" s="52"/>
      <c r="C38" s="23"/>
      <c r="D38" s="5"/>
      <c r="E38" s="5"/>
      <c r="F38" s="5"/>
      <c r="G38" s="5"/>
      <c r="H38" s="5"/>
      <c r="I38" s="5"/>
      <c r="J38" s="5"/>
      <c r="K38" s="5"/>
      <c r="L38" s="5"/>
      <c r="M38" s="5"/>
      <c r="N38" s="79">
        <f t="shared" si="1"/>
        <v>0</v>
      </c>
      <c r="O38" s="226"/>
      <c r="P38" s="229"/>
      <c r="Q38" s="6"/>
    </row>
    <row r="39" spans="1:17" ht="15" customHeight="1" x14ac:dyDescent="0.25">
      <c r="A39" s="73"/>
      <c r="B39" s="50" t="s">
        <v>98</v>
      </c>
      <c r="C39" s="18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79">
        <f t="shared" si="1"/>
        <v>0</v>
      </c>
      <c r="O39" s="224">
        <f>COUNT(D38:M44)</f>
        <v>0</v>
      </c>
      <c r="P39" s="227" t="e">
        <f>SUM(N39:N44)/O39</f>
        <v>#DIV/0!</v>
      </c>
      <c r="Q39" s="6"/>
    </row>
    <row r="40" spans="1:17" ht="15" customHeight="1" x14ac:dyDescent="0.25">
      <c r="A40" s="73"/>
      <c r="B40" s="84"/>
      <c r="C40" s="23"/>
      <c r="D40" s="5"/>
      <c r="E40" s="5"/>
      <c r="F40" s="5"/>
      <c r="G40" s="5"/>
      <c r="H40" s="5"/>
      <c r="I40" s="5"/>
      <c r="J40" s="5"/>
      <c r="K40" s="5"/>
      <c r="L40" s="5"/>
      <c r="M40" s="5"/>
      <c r="N40" s="79">
        <f t="shared" si="1"/>
        <v>0</v>
      </c>
      <c r="O40" s="225"/>
      <c r="P40" s="228"/>
      <c r="Q40" s="34"/>
    </row>
    <row r="41" spans="1:17" ht="15" customHeight="1" x14ac:dyDescent="0.25">
      <c r="A41" s="73"/>
      <c r="B41" s="84"/>
      <c r="C41" s="23"/>
      <c r="D41" s="5"/>
      <c r="E41" s="5"/>
      <c r="F41" s="5"/>
      <c r="G41" s="5"/>
      <c r="H41" s="5"/>
      <c r="I41" s="5"/>
      <c r="J41" s="5"/>
      <c r="K41" s="5"/>
      <c r="L41" s="5"/>
      <c r="M41" s="5"/>
      <c r="N41" s="79">
        <f t="shared" si="1"/>
        <v>0</v>
      </c>
      <c r="O41" s="225"/>
      <c r="P41" s="228"/>
      <c r="Q41" s="6"/>
    </row>
    <row r="42" spans="1:17" ht="15" customHeight="1" x14ac:dyDescent="0.25">
      <c r="A42" s="73"/>
      <c r="B42" s="84"/>
      <c r="C42" s="23"/>
      <c r="D42" s="5"/>
      <c r="E42" s="5"/>
      <c r="F42" s="5"/>
      <c r="G42" s="5"/>
      <c r="H42" s="5"/>
      <c r="I42" s="5"/>
      <c r="J42" s="5"/>
      <c r="K42" s="5"/>
      <c r="L42" s="5"/>
      <c r="M42" s="5"/>
      <c r="N42" s="79">
        <f t="shared" si="1"/>
        <v>0</v>
      </c>
      <c r="O42" s="225"/>
      <c r="P42" s="228"/>
      <c r="Q42" s="34"/>
    </row>
    <row r="43" spans="1:17" ht="15" customHeight="1" x14ac:dyDescent="0.25">
      <c r="A43" s="73"/>
      <c r="B43" s="84"/>
      <c r="C43" s="23"/>
      <c r="D43" s="5"/>
      <c r="E43" s="5"/>
      <c r="F43" s="5"/>
      <c r="G43" s="5"/>
      <c r="H43" s="5"/>
      <c r="I43" s="5"/>
      <c r="J43" s="5"/>
      <c r="K43" s="5"/>
      <c r="L43" s="5"/>
      <c r="M43" s="5"/>
      <c r="N43" s="79">
        <f t="shared" si="1"/>
        <v>0</v>
      </c>
      <c r="O43" s="225"/>
      <c r="P43" s="228"/>
      <c r="Q43" s="6"/>
    </row>
    <row r="44" spans="1:17" ht="15.75" customHeight="1" thickBot="1" x14ac:dyDescent="0.3">
      <c r="A44" s="73"/>
      <c r="B44" s="52"/>
      <c r="C44" s="23"/>
      <c r="D44" s="5"/>
      <c r="E44" s="5"/>
      <c r="F44" s="5"/>
      <c r="G44" s="5"/>
      <c r="H44" s="5"/>
      <c r="I44" s="5"/>
      <c r="J44" s="5"/>
      <c r="K44" s="5"/>
      <c r="L44" s="5"/>
      <c r="M44" s="5"/>
      <c r="N44" s="79">
        <f t="shared" si="1"/>
        <v>0</v>
      </c>
      <c r="O44" s="226"/>
      <c r="P44" s="229"/>
      <c r="Q44" s="6"/>
    </row>
    <row r="45" spans="1:17" ht="15" customHeight="1" x14ac:dyDescent="0.25">
      <c r="A45" s="73"/>
      <c r="B45" s="50" t="s">
        <v>20</v>
      </c>
      <c r="C45" s="18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79">
        <f t="shared" si="1"/>
        <v>0</v>
      </c>
      <c r="O45" s="224">
        <f>COUNT(D44:M50)</f>
        <v>0</v>
      </c>
      <c r="P45" s="227" t="e">
        <f>SUM(N45:N50)/O45</f>
        <v>#DIV/0!</v>
      </c>
      <c r="Q45" s="6"/>
    </row>
    <row r="46" spans="1:17" ht="15" customHeight="1" x14ac:dyDescent="0.25">
      <c r="A46" s="73"/>
      <c r="B46" s="84"/>
      <c r="C46" s="20"/>
      <c r="D46" s="5"/>
      <c r="E46" s="5"/>
      <c r="F46" s="5"/>
      <c r="G46" s="5"/>
      <c r="H46" s="5"/>
      <c r="I46" s="5"/>
      <c r="J46" s="5"/>
      <c r="K46" s="5"/>
      <c r="L46" s="5"/>
      <c r="M46" s="5"/>
      <c r="N46" s="79">
        <f t="shared" si="1"/>
        <v>0</v>
      </c>
      <c r="O46" s="225"/>
      <c r="P46" s="228"/>
      <c r="Q46" s="34"/>
    </row>
    <row r="47" spans="1:17" ht="15" customHeight="1" x14ac:dyDescent="0.25">
      <c r="A47" s="73"/>
      <c r="B47" s="84"/>
      <c r="C47" s="20"/>
      <c r="D47" s="5"/>
      <c r="E47" s="5"/>
      <c r="F47" s="5"/>
      <c r="G47" s="5"/>
      <c r="H47" s="5"/>
      <c r="I47" s="5"/>
      <c r="J47" s="5"/>
      <c r="K47" s="5"/>
      <c r="L47" s="5"/>
      <c r="M47" s="5"/>
      <c r="N47" s="79">
        <f t="shared" si="1"/>
        <v>0</v>
      </c>
      <c r="O47" s="225"/>
      <c r="P47" s="228"/>
      <c r="Q47" s="34"/>
    </row>
    <row r="48" spans="1:17" ht="15" customHeight="1" x14ac:dyDescent="0.25">
      <c r="A48" s="73"/>
      <c r="B48" s="84"/>
      <c r="C48" s="20"/>
      <c r="D48" s="5"/>
      <c r="E48" s="5"/>
      <c r="F48" s="5"/>
      <c r="G48" s="5"/>
      <c r="H48" s="5"/>
      <c r="I48" s="3"/>
      <c r="J48" s="3"/>
      <c r="K48" s="3"/>
      <c r="L48" s="3"/>
      <c r="M48" s="3"/>
      <c r="N48" s="79">
        <f t="shared" si="1"/>
        <v>0</v>
      </c>
      <c r="O48" s="225"/>
      <c r="P48" s="228"/>
      <c r="Q48" s="6"/>
    </row>
    <row r="49" spans="1:17" ht="15" customHeight="1" x14ac:dyDescent="0.25">
      <c r="A49" s="73"/>
      <c r="B49" s="84"/>
      <c r="C49" s="20"/>
      <c r="D49" s="5"/>
      <c r="E49" s="5"/>
      <c r="F49" s="5"/>
      <c r="G49" s="5"/>
      <c r="H49" s="5"/>
      <c r="I49" s="3"/>
      <c r="J49" s="3"/>
      <c r="K49" s="3"/>
      <c r="L49" s="3"/>
      <c r="M49" s="3"/>
      <c r="N49" s="79">
        <f t="shared" si="1"/>
        <v>0</v>
      </c>
      <c r="O49" s="225"/>
      <c r="P49" s="228"/>
      <c r="Q49" s="6"/>
    </row>
    <row r="50" spans="1:17" ht="15.75" customHeight="1" thickBot="1" x14ac:dyDescent="0.3">
      <c r="A50" s="73"/>
      <c r="B50" s="52"/>
      <c r="C50" s="20"/>
      <c r="D50" s="5"/>
      <c r="E50" s="5"/>
      <c r="F50" s="5"/>
      <c r="G50" s="5"/>
      <c r="H50" s="5"/>
      <c r="I50" s="3"/>
      <c r="J50" s="3"/>
      <c r="K50" s="3"/>
      <c r="L50" s="3"/>
      <c r="M50" s="3"/>
      <c r="N50" s="79">
        <f t="shared" si="1"/>
        <v>0</v>
      </c>
      <c r="O50" s="226"/>
      <c r="P50" s="229"/>
      <c r="Q50" s="6"/>
    </row>
    <row r="51" spans="1:17" ht="15" customHeight="1" x14ac:dyDescent="0.25">
      <c r="A51" s="73"/>
      <c r="B51" s="50" t="s">
        <v>107</v>
      </c>
      <c r="C51" s="14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79">
        <f t="shared" si="1"/>
        <v>0</v>
      </c>
      <c r="O51" s="224">
        <f>COUNT(D50:M56)</f>
        <v>20</v>
      </c>
      <c r="P51" s="227">
        <f>SUM(N51:N56)/O51</f>
        <v>1</v>
      </c>
      <c r="Q51" s="6"/>
    </row>
    <row r="52" spans="1:17" ht="15" customHeight="1" x14ac:dyDescent="0.25">
      <c r="A52" s="73"/>
      <c r="B52" s="84"/>
      <c r="C52" s="20" t="s">
        <v>148</v>
      </c>
      <c r="D52" s="5">
        <v>1</v>
      </c>
      <c r="E52" s="5">
        <v>1</v>
      </c>
      <c r="F52" s="5">
        <v>1</v>
      </c>
      <c r="G52" s="5">
        <v>1</v>
      </c>
      <c r="H52" s="5">
        <v>1</v>
      </c>
      <c r="I52" s="5">
        <v>1</v>
      </c>
      <c r="J52" s="5">
        <v>1</v>
      </c>
      <c r="K52" s="5">
        <v>1</v>
      </c>
      <c r="L52" s="5">
        <v>1</v>
      </c>
      <c r="M52" s="5">
        <v>1</v>
      </c>
      <c r="N52" s="79">
        <f t="shared" si="1"/>
        <v>10</v>
      </c>
      <c r="O52" s="225"/>
      <c r="P52" s="228"/>
      <c r="Q52" s="6"/>
    </row>
    <row r="53" spans="1:17" ht="15" customHeight="1" x14ac:dyDescent="0.25">
      <c r="A53" s="73"/>
      <c r="B53" s="84"/>
      <c r="C53" s="20" t="s">
        <v>149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5">
        <v>1</v>
      </c>
      <c r="M53" s="5">
        <v>1</v>
      </c>
      <c r="N53" s="79">
        <f t="shared" si="1"/>
        <v>10</v>
      </c>
      <c r="O53" s="225"/>
      <c r="P53" s="228"/>
      <c r="Q53" s="6"/>
    </row>
    <row r="54" spans="1:17" ht="15" customHeight="1" x14ac:dyDescent="0.25">
      <c r="A54" s="73"/>
      <c r="B54" s="84"/>
      <c r="C54" s="20"/>
      <c r="D54" s="5"/>
      <c r="E54" s="5"/>
      <c r="F54" s="5"/>
      <c r="G54" s="5"/>
      <c r="H54" s="5"/>
      <c r="I54" s="3"/>
      <c r="J54" s="3"/>
      <c r="K54" s="3"/>
      <c r="L54" s="3"/>
      <c r="M54" s="3"/>
      <c r="N54" s="79">
        <f t="shared" si="1"/>
        <v>0</v>
      </c>
      <c r="O54" s="225"/>
      <c r="P54" s="228"/>
      <c r="Q54" s="6"/>
    </row>
    <row r="55" spans="1:17" ht="15" customHeight="1" x14ac:dyDescent="0.25">
      <c r="A55" s="73"/>
      <c r="B55" s="84"/>
      <c r="C55" s="20"/>
      <c r="D55" s="5"/>
      <c r="E55" s="5"/>
      <c r="F55" s="5"/>
      <c r="G55" s="5"/>
      <c r="H55" s="5"/>
      <c r="I55" s="3"/>
      <c r="J55" s="3"/>
      <c r="K55" s="3"/>
      <c r="L55" s="3"/>
      <c r="M55" s="3"/>
      <c r="N55" s="79">
        <f t="shared" si="1"/>
        <v>0</v>
      </c>
      <c r="O55" s="225"/>
      <c r="P55" s="228"/>
      <c r="Q55" s="6"/>
    </row>
    <row r="56" spans="1:17" ht="15.75" customHeight="1" thickBot="1" x14ac:dyDescent="0.3">
      <c r="A56" s="73"/>
      <c r="B56" s="52"/>
      <c r="C56" s="20"/>
      <c r="D56" s="5"/>
      <c r="E56" s="5"/>
      <c r="F56" s="5"/>
      <c r="G56" s="5"/>
      <c r="H56" s="5"/>
      <c r="I56" s="3"/>
      <c r="J56" s="3"/>
      <c r="K56" s="3"/>
      <c r="L56" s="3"/>
      <c r="M56" s="3"/>
      <c r="N56" s="79">
        <f t="shared" si="1"/>
        <v>0</v>
      </c>
      <c r="O56" s="226"/>
      <c r="P56" s="229"/>
      <c r="Q56" s="6"/>
    </row>
    <row r="57" spans="1:17" ht="15" customHeight="1" x14ac:dyDescent="0.25">
      <c r="A57" s="73"/>
      <c r="B57" s="50" t="s">
        <v>76</v>
      </c>
      <c r="C57" s="14" t="s">
        <v>140</v>
      </c>
      <c r="D57" s="5">
        <v>1</v>
      </c>
      <c r="E57" s="5">
        <v>1</v>
      </c>
      <c r="F57" s="5">
        <v>1</v>
      </c>
      <c r="G57" s="5">
        <v>1</v>
      </c>
      <c r="H57" s="5">
        <v>1</v>
      </c>
      <c r="I57" s="5">
        <v>1</v>
      </c>
      <c r="J57" s="5">
        <v>1</v>
      </c>
      <c r="K57" s="5">
        <v>1</v>
      </c>
      <c r="L57" s="5">
        <v>1</v>
      </c>
      <c r="M57" s="5">
        <v>1</v>
      </c>
      <c r="N57" s="79">
        <f t="shared" si="1"/>
        <v>10</v>
      </c>
      <c r="O57" s="224">
        <f>COUNT(D56:M62)</f>
        <v>20</v>
      </c>
      <c r="P57" s="227">
        <f>SUM(N57:N62)/O57</f>
        <v>0.95</v>
      </c>
      <c r="Q57" s="6"/>
    </row>
    <row r="58" spans="1:17" ht="15" customHeight="1" x14ac:dyDescent="0.25">
      <c r="A58" s="73"/>
      <c r="B58" s="84"/>
      <c r="C58" s="35" t="s">
        <v>141</v>
      </c>
      <c r="D58" s="5">
        <v>1</v>
      </c>
      <c r="E58" s="5">
        <v>1</v>
      </c>
      <c r="F58" s="5">
        <v>1</v>
      </c>
      <c r="G58" s="5">
        <v>0</v>
      </c>
      <c r="H58" s="5">
        <v>1</v>
      </c>
      <c r="I58" s="5">
        <v>1</v>
      </c>
      <c r="J58" s="5">
        <v>1</v>
      </c>
      <c r="K58" s="5">
        <v>1</v>
      </c>
      <c r="L58" s="5">
        <v>1</v>
      </c>
      <c r="M58" s="5">
        <v>1</v>
      </c>
      <c r="N58" s="79">
        <f t="shared" si="1"/>
        <v>9</v>
      </c>
      <c r="O58" s="225"/>
      <c r="P58" s="228"/>
      <c r="Q58" s="34"/>
    </row>
    <row r="59" spans="1:17" ht="15" customHeight="1" x14ac:dyDescent="0.25">
      <c r="A59" s="73"/>
      <c r="B59" s="84"/>
      <c r="C59" s="35"/>
      <c r="D59" s="5"/>
      <c r="E59" s="5"/>
      <c r="F59" s="5"/>
      <c r="G59" s="5"/>
      <c r="H59" s="5"/>
      <c r="I59" s="5"/>
      <c r="J59" s="5"/>
      <c r="K59" s="5"/>
      <c r="L59" s="5"/>
      <c r="M59" s="5"/>
      <c r="N59" s="79">
        <f t="shared" si="1"/>
        <v>0</v>
      </c>
      <c r="O59" s="225"/>
      <c r="P59" s="228"/>
      <c r="Q59" s="34"/>
    </row>
    <row r="60" spans="1:17" ht="15" customHeight="1" x14ac:dyDescent="0.25">
      <c r="A60" s="73"/>
      <c r="B60" s="84"/>
      <c r="C60" s="35"/>
      <c r="D60" s="5"/>
      <c r="E60" s="5"/>
      <c r="F60" s="5"/>
      <c r="G60" s="5"/>
      <c r="H60" s="5"/>
      <c r="I60" s="3"/>
      <c r="J60" s="3"/>
      <c r="K60" s="3"/>
      <c r="L60" s="3"/>
      <c r="M60" s="3"/>
      <c r="N60" s="79">
        <f t="shared" si="1"/>
        <v>0</v>
      </c>
      <c r="O60" s="225"/>
      <c r="P60" s="228"/>
      <c r="Q60" s="34"/>
    </row>
    <row r="61" spans="1:17" ht="15" customHeight="1" x14ac:dyDescent="0.25">
      <c r="A61" s="73"/>
      <c r="B61" s="84"/>
      <c r="C61" s="35"/>
      <c r="D61" s="5"/>
      <c r="E61" s="5"/>
      <c r="F61" s="5"/>
      <c r="G61" s="5"/>
      <c r="H61" s="5"/>
      <c r="I61" s="3"/>
      <c r="J61" s="3"/>
      <c r="K61" s="3"/>
      <c r="L61" s="3"/>
      <c r="M61" s="3"/>
      <c r="N61" s="79">
        <f t="shared" si="1"/>
        <v>0</v>
      </c>
      <c r="O61" s="225"/>
      <c r="P61" s="228"/>
      <c r="Q61" s="34"/>
    </row>
    <row r="62" spans="1:17" ht="15.75" customHeight="1" thickBot="1" x14ac:dyDescent="0.3">
      <c r="A62" s="73"/>
      <c r="B62" s="52"/>
      <c r="C62" s="35"/>
      <c r="D62" s="5"/>
      <c r="E62" s="5"/>
      <c r="F62" s="5"/>
      <c r="G62" s="5"/>
      <c r="H62" s="5"/>
      <c r="I62" s="3"/>
      <c r="J62" s="3"/>
      <c r="K62" s="3"/>
      <c r="L62" s="3"/>
      <c r="M62" s="3"/>
      <c r="N62" s="79">
        <f t="shared" si="1"/>
        <v>0</v>
      </c>
      <c r="O62" s="226"/>
      <c r="P62" s="229"/>
      <c r="Q62" s="34"/>
    </row>
    <row r="63" spans="1:17" ht="15" customHeight="1" x14ac:dyDescent="0.25">
      <c r="A63" s="73"/>
      <c r="B63" s="50" t="s">
        <v>82</v>
      </c>
      <c r="C63" s="20" t="s">
        <v>142</v>
      </c>
      <c r="D63" s="5">
        <v>1</v>
      </c>
      <c r="E63" s="5">
        <v>1</v>
      </c>
      <c r="F63" s="5">
        <v>1</v>
      </c>
      <c r="G63" s="5">
        <v>1</v>
      </c>
      <c r="H63" s="5">
        <v>1</v>
      </c>
      <c r="I63" s="3">
        <v>1</v>
      </c>
      <c r="J63" s="3">
        <v>1</v>
      </c>
      <c r="K63" s="3">
        <v>1</v>
      </c>
      <c r="L63" s="3">
        <v>1</v>
      </c>
      <c r="M63" s="3">
        <v>1</v>
      </c>
      <c r="N63" s="79">
        <f>SUM(D63:M63)</f>
        <v>10</v>
      </c>
      <c r="O63" s="224">
        <f>COUNT(D62:M68)</f>
        <v>10</v>
      </c>
      <c r="P63" s="227">
        <f>SUM(N63:N68)/O63</f>
        <v>1</v>
      </c>
      <c r="Q63" s="6"/>
    </row>
    <row r="64" spans="1:17" ht="15" customHeight="1" x14ac:dyDescent="0.25">
      <c r="A64" s="73"/>
      <c r="B64" s="84"/>
      <c r="C64" s="20"/>
      <c r="D64" s="5"/>
      <c r="E64" s="5"/>
      <c r="F64" s="5"/>
      <c r="G64" s="5"/>
      <c r="H64" s="5"/>
      <c r="I64" s="5"/>
      <c r="J64" s="5"/>
      <c r="K64" s="5"/>
      <c r="L64" s="5"/>
      <c r="M64" s="5"/>
      <c r="N64" s="79">
        <f t="shared" si="1"/>
        <v>0</v>
      </c>
      <c r="O64" s="225"/>
      <c r="P64" s="228"/>
      <c r="Q64" s="6"/>
    </row>
    <row r="65" spans="1:17" ht="15" customHeight="1" x14ac:dyDescent="0.25">
      <c r="A65" s="73"/>
      <c r="B65" s="84"/>
      <c r="C65" s="20"/>
      <c r="D65" s="5"/>
      <c r="E65" s="5"/>
      <c r="F65" s="5"/>
      <c r="G65" s="5"/>
      <c r="H65" s="5"/>
      <c r="I65" s="5"/>
      <c r="J65" s="5"/>
      <c r="K65" s="5"/>
      <c r="L65" s="5"/>
      <c r="M65" s="5"/>
      <c r="N65" s="79">
        <f t="shared" si="1"/>
        <v>0</v>
      </c>
      <c r="O65" s="225"/>
      <c r="P65" s="228"/>
      <c r="Q65" s="6"/>
    </row>
    <row r="66" spans="1:17" ht="15" customHeight="1" x14ac:dyDescent="0.25">
      <c r="A66" s="73"/>
      <c r="B66" s="84"/>
      <c r="C66" s="20"/>
      <c r="D66" s="5"/>
      <c r="E66" s="5"/>
      <c r="F66" s="5"/>
      <c r="G66" s="5"/>
      <c r="H66" s="5"/>
      <c r="I66" s="3"/>
      <c r="J66" s="3"/>
      <c r="K66" s="3"/>
      <c r="L66" s="3"/>
      <c r="M66" s="3"/>
      <c r="N66" s="79">
        <f t="shared" si="1"/>
        <v>0</v>
      </c>
      <c r="O66" s="225"/>
      <c r="P66" s="228"/>
      <c r="Q66" s="6"/>
    </row>
    <row r="67" spans="1:17" ht="15" customHeight="1" x14ac:dyDescent="0.25">
      <c r="A67" s="73"/>
      <c r="B67" s="84"/>
      <c r="D67" s="2"/>
      <c r="E67" s="2"/>
      <c r="F67" s="2"/>
      <c r="G67" s="2"/>
      <c r="H67" s="2"/>
      <c r="I67" s="2"/>
      <c r="J67" s="2"/>
      <c r="K67" s="2"/>
      <c r="L67" s="2"/>
      <c r="M67" s="2"/>
      <c r="O67" s="225"/>
      <c r="P67" s="228"/>
      <c r="Q67" s="6"/>
    </row>
    <row r="68" spans="1:17" ht="15.75" customHeight="1" thickBot="1" x14ac:dyDescent="0.3">
      <c r="A68" s="73"/>
      <c r="B68" s="52"/>
      <c r="C68" s="20"/>
      <c r="D68" s="5"/>
      <c r="E68" s="5"/>
      <c r="F68" s="5"/>
      <c r="G68" s="5"/>
      <c r="H68" s="5"/>
      <c r="I68" s="3"/>
      <c r="J68" s="3"/>
      <c r="K68" s="3"/>
      <c r="L68" s="3"/>
      <c r="M68" s="3"/>
      <c r="N68" s="79">
        <f t="shared" si="1"/>
        <v>0</v>
      </c>
      <c r="O68" s="226"/>
      <c r="P68" s="229"/>
      <c r="Q68" s="6"/>
    </row>
    <row r="69" spans="1:17" ht="15" customHeight="1" x14ac:dyDescent="0.25">
      <c r="A69" s="73"/>
      <c r="B69" s="50" t="s">
        <v>61</v>
      </c>
      <c r="C69" s="18" t="s">
        <v>143</v>
      </c>
      <c r="D69" s="5">
        <v>1</v>
      </c>
      <c r="E69" s="5">
        <v>1</v>
      </c>
      <c r="F69" s="5">
        <v>1</v>
      </c>
      <c r="G69" s="5" t="s">
        <v>129</v>
      </c>
      <c r="H69" s="5">
        <v>1</v>
      </c>
      <c r="I69" s="5">
        <v>1</v>
      </c>
      <c r="J69" s="5">
        <v>1</v>
      </c>
      <c r="K69" s="5">
        <v>1</v>
      </c>
      <c r="L69" s="5">
        <v>1</v>
      </c>
      <c r="M69" s="5">
        <v>1</v>
      </c>
      <c r="N69" s="79">
        <f t="shared" si="1"/>
        <v>9</v>
      </c>
      <c r="O69" s="224">
        <f>COUNT(D68:M74)</f>
        <v>9</v>
      </c>
      <c r="P69" s="227">
        <f>SUM(N69:N74)/O69</f>
        <v>1</v>
      </c>
      <c r="Q69" s="6"/>
    </row>
    <row r="70" spans="1:17" ht="15" customHeight="1" x14ac:dyDescent="0.25">
      <c r="A70" s="73"/>
      <c r="B70" s="84"/>
      <c r="C70" s="23"/>
      <c r="D70" s="5"/>
      <c r="E70" s="5"/>
      <c r="F70" s="5"/>
      <c r="G70" s="5"/>
      <c r="H70" s="5"/>
      <c r="I70" s="5"/>
      <c r="J70" s="5"/>
      <c r="K70" s="5"/>
      <c r="L70" s="5"/>
      <c r="M70" s="5"/>
      <c r="N70" s="79">
        <f t="shared" si="1"/>
        <v>0</v>
      </c>
      <c r="O70" s="225"/>
      <c r="P70" s="228"/>
      <c r="Q70" s="6"/>
    </row>
    <row r="71" spans="1:17" ht="15" customHeight="1" x14ac:dyDescent="0.25">
      <c r="A71" s="73"/>
      <c r="B71" s="84"/>
      <c r="C71" s="23"/>
      <c r="D71" s="5"/>
      <c r="E71" s="5"/>
      <c r="F71" s="5"/>
      <c r="G71" s="5"/>
      <c r="H71" s="5"/>
      <c r="I71" s="5"/>
      <c r="J71" s="5"/>
      <c r="K71" s="5"/>
      <c r="L71" s="5"/>
      <c r="M71" s="5"/>
      <c r="N71" s="79">
        <f t="shared" si="1"/>
        <v>0</v>
      </c>
      <c r="O71" s="225"/>
      <c r="P71" s="228"/>
      <c r="Q71" s="6"/>
    </row>
    <row r="72" spans="1:17" ht="15" customHeight="1" x14ac:dyDescent="0.25">
      <c r="A72" s="73"/>
      <c r="B72" s="84"/>
      <c r="C72" s="23"/>
      <c r="D72" s="5"/>
      <c r="E72" s="5"/>
      <c r="F72" s="5"/>
      <c r="G72" s="5"/>
      <c r="H72" s="5"/>
      <c r="I72" s="3"/>
      <c r="J72" s="3"/>
      <c r="K72" s="3"/>
      <c r="L72" s="3"/>
      <c r="M72" s="3"/>
      <c r="N72" s="79">
        <f t="shared" si="1"/>
        <v>0</v>
      </c>
      <c r="O72" s="225"/>
      <c r="P72" s="228"/>
      <c r="Q72" s="6"/>
    </row>
    <row r="73" spans="1:17" ht="15" customHeight="1" x14ac:dyDescent="0.25">
      <c r="A73" s="73"/>
      <c r="B73" s="84"/>
      <c r="C73" s="23"/>
      <c r="D73" s="5"/>
      <c r="E73" s="5"/>
      <c r="F73" s="5"/>
      <c r="G73" s="5"/>
      <c r="H73" s="5"/>
      <c r="I73" s="3"/>
      <c r="J73" s="3"/>
      <c r="K73" s="3"/>
      <c r="L73" s="3"/>
      <c r="M73" s="3"/>
      <c r="N73" s="79">
        <f t="shared" si="1"/>
        <v>0</v>
      </c>
      <c r="O73" s="225"/>
      <c r="P73" s="228"/>
      <c r="Q73" s="34"/>
    </row>
    <row r="74" spans="1:17" ht="15.75" customHeight="1" thickBot="1" x14ac:dyDescent="0.3">
      <c r="A74" s="73"/>
      <c r="B74" s="52"/>
      <c r="C74" s="23"/>
      <c r="D74" s="5"/>
      <c r="E74" s="5"/>
      <c r="F74" s="5"/>
      <c r="G74" s="5"/>
      <c r="H74" s="5"/>
      <c r="I74" s="3"/>
      <c r="J74" s="3"/>
      <c r="K74" s="3"/>
      <c r="L74" s="3"/>
      <c r="M74" s="3"/>
      <c r="N74" s="79">
        <f t="shared" si="1"/>
        <v>0</v>
      </c>
      <c r="O74" s="226"/>
      <c r="P74" s="229"/>
      <c r="Q74" s="34"/>
    </row>
    <row r="75" spans="1:17" ht="15" customHeight="1" x14ac:dyDescent="0.25">
      <c r="A75" s="73"/>
      <c r="B75" s="50" t="s">
        <v>99</v>
      </c>
      <c r="C75" s="20" t="s">
        <v>144</v>
      </c>
      <c r="D75" s="5">
        <v>1</v>
      </c>
      <c r="E75" s="5">
        <v>1</v>
      </c>
      <c r="F75" s="5">
        <v>1</v>
      </c>
      <c r="G75" s="5">
        <v>1</v>
      </c>
      <c r="H75" s="5">
        <v>1</v>
      </c>
      <c r="I75" s="3">
        <v>1</v>
      </c>
      <c r="J75" s="3">
        <v>1</v>
      </c>
      <c r="K75" s="3">
        <v>1</v>
      </c>
      <c r="L75" s="3">
        <v>1</v>
      </c>
      <c r="M75" s="3">
        <v>1</v>
      </c>
      <c r="N75" s="79">
        <f t="shared" ref="N75:N138" si="2">SUM(D75:M75)</f>
        <v>10</v>
      </c>
      <c r="O75" s="224">
        <f>COUNT(D74:M80)</f>
        <v>10</v>
      </c>
      <c r="P75" s="227">
        <f>SUM(N75:N80)/O75</f>
        <v>1</v>
      </c>
      <c r="Q75" s="6"/>
    </row>
    <row r="76" spans="1:17" ht="15" customHeight="1" x14ac:dyDescent="0.25">
      <c r="A76" s="73"/>
      <c r="B76" s="84"/>
      <c r="C76" s="20"/>
      <c r="D76" s="5"/>
      <c r="E76" s="5"/>
      <c r="F76" s="5"/>
      <c r="G76" s="5"/>
      <c r="H76" s="5"/>
      <c r="I76" s="3"/>
      <c r="J76" s="3"/>
      <c r="K76" s="3"/>
      <c r="L76" s="3"/>
      <c r="M76" s="3"/>
      <c r="N76" s="79">
        <f t="shared" si="2"/>
        <v>0</v>
      </c>
      <c r="O76" s="225"/>
      <c r="P76" s="228"/>
      <c r="Q76" s="54"/>
    </row>
    <row r="77" spans="1:17" ht="15" customHeight="1" x14ac:dyDescent="0.25">
      <c r="A77" s="73"/>
      <c r="B77" s="84"/>
      <c r="C77" s="20"/>
      <c r="D77" s="5"/>
      <c r="E77" s="5"/>
      <c r="F77" s="5"/>
      <c r="G77" s="5"/>
      <c r="H77" s="5"/>
      <c r="I77" s="3"/>
      <c r="J77" s="3"/>
      <c r="K77" s="3"/>
      <c r="L77" s="3"/>
      <c r="M77" s="3"/>
      <c r="N77" s="79">
        <f t="shared" si="2"/>
        <v>0</v>
      </c>
      <c r="O77" s="225"/>
      <c r="P77" s="228"/>
      <c r="Q77" s="55"/>
    </row>
    <row r="78" spans="1:17" ht="15" customHeight="1" x14ac:dyDescent="0.25">
      <c r="A78" s="73"/>
      <c r="B78" s="84"/>
      <c r="C78" s="20"/>
      <c r="D78" s="5"/>
      <c r="E78" s="5"/>
      <c r="F78" s="5"/>
      <c r="G78" s="5"/>
      <c r="H78" s="5"/>
      <c r="I78" s="3"/>
      <c r="J78" s="3"/>
      <c r="K78" s="3"/>
      <c r="L78" s="3"/>
      <c r="M78" s="3"/>
      <c r="N78" s="79">
        <f t="shared" si="2"/>
        <v>0</v>
      </c>
      <c r="O78" s="225"/>
      <c r="P78" s="228"/>
      <c r="Q78" s="55"/>
    </row>
    <row r="79" spans="1:17" ht="15" customHeight="1" x14ac:dyDescent="0.25">
      <c r="A79" s="73"/>
      <c r="B79" s="84"/>
      <c r="C79" s="20"/>
      <c r="D79" s="5"/>
      <c r="E79" s="5"/>
      <c r="F79" s="5"/>
      <c r="G79" s="5"/>
      <c r="H79" s="5"/>
      <c r="I79" s="3"/>
      <c r="J79" s="3"/>
      <c r="K79" s="3"/>
      <c r="L79" s="3"/>
      <c r="M79" s="3"/>
      <c r="N79" s="79">
        <f t="shared" si="2"/>
        <v>0</v>
      </c>
      <c r="O79" s="225"/>
      <c r="P79" s="228"/>
      <c r="Q79" s="55"/>
    </row>
    <row r="80" spans="1:17" ht="15.75" customHeight="1" thickBot="1" x14ac:dyDescent="0.3">
      <c r="A80" s="73"/>
      <c r="B80" s="52"/>
      <c r="C80" s="20"/>
      <c r="D80" s="5"/>
      <c r="E80" s="5"/>
      <c r="F80" s="5"/>
      <c r="G80" s="5"/>
      <c r="H80" s="5"/>
      <c r="I80" s="3"/>
      <c r="J80" s="3"/>
      <c r="K80" s="3"/>
      <c r="L80" s="3"/>
      <c r="M80" s="3"/>
      <c r="N80" s="79">
        <f t="shared" si="2"/>
        <v>0</v>
      </c>
      <c r="O80" s="226"/>
      <c r="P80" s="229"/>
      <c r="Q80" s="56"/>
    </row>
    <row r="81" spans="1:17" ht="15" customHeight="1" x14ac:dyDescent="0.25">
      <c r="A81" s="73"/>
      <c r="B81" s="50" t="s">
        <v>100</v>
      </c>
      <c r="C81" s="16" t="s">
        <v>145</v>
      </c>
      <c r="D81" s="5">
        <v>1</v>
      </c>
      <c r="E81" s="5">
        <v>1</v>
      </c>
      <c r="F81" s="5">
        <v>1</v>
      </c>
      <c r="G81" s="5">
        <v>1</v>
      </c>
      <c r="H81" s="5">
        <v>1</v>
      </c>
      <c r="I81" s="5">
        <v>1</v>
      </c>
      <c r="J81" s="5">
        <v>1</v>
      </c>
      <c r="K81" s="5">
        <v>1</v>
      </c>
      <c r="L81" s="5">
        <v>1</v>
      </c>
      <c r="M81" s="5">
        <v>1</v>
      </c>
      <c r="N81" s="79">
        <f t="shared" si="2"/>
        <v>10</v>
      </c>
      <c r="O81" s="224">
        <f>COUNT(D80:M86)</f>
        <v>10</v>
      </c>
      <c r="P81" s="227">
        <f>SUM(N81:N86)/O81</f>
        <v>1</v>
      </c>
      <c r="Q81" s="6"/>
    </row>
    <row r="82" spans="1:17" ht="15" customHeight="1" x14ac:dyDescent="0.25">
      <c r="A82" s="73"/>
      <c r="B82" s="84"/>
      <c r="C82" s="23"/>
      <c r="D82" s="5"/>
      <c r="E82" s="5"/>
      <c r="F82" s="5"/>
      <c r="G82" s="5"/>
      <c r="H82" s="5"/>
      <c r="I82" s="5"/>
      <c r="J82" s="5"/>
      <c r="K82" s="5"/>
      <c r="L82" s="5"/>
      <c r="M82" s="5"/>
      <c r="N82" s="79">
        <f t="shared" si="2"/>
        <v>0</v>
      </c>
      <c r="O82" s="225"/>
      <c r="P82" s="228"/>
      <c r="Q82" s="54"/>
    </row>
    <row r="83" spans="1:17" ht="15" customHeight="1" x14ac:dyDescent="0.25">
      <c r="A83" s="73"/>
      <c r="B83" s="84"/>
      <c r="C83" s="23"/>
      <c r="D83" s="5"/>
      <c r="E83" s="5"/>
      <c r="F83" s="5"/>
      <c r="G83" s="5"/>
      <c r="H83" s="5"/>
      <c r="I83" s="5"/>
      <c r="J83" s="5"/>
      <c r="K83" s="5"/>
      <c r="L83" s="5"/>
      <c r="M83" s="5"/>
      <c r="N83" s="79">
        <f t="shared" si="2"/>
        <v>0</v>
      </c>
      <c r="O83" s="225"/>
      <c r="P83" s="228"/>
      <c r="Q83" s="55"/>
    </row>
    <row r="84" spans="1:17" ht="15" customHeight="1" x14ac:dyDescent="0.25">
      <c r="A84" s="73"/>
      <c r="B84" s="84"/>
      <c r="C84" s="23"/>
      <c r="D84" s="5"/>
      <c r="E84" s="5"/>
      <c r="F84" s="5"/>
      <c r="G84" s="5"/>
      <c r="H84" s="5"/>
      <c r="I84" s="5"/>
      <c r="J84" s="5"/>
      <c r="K84" s="5"/>
      <c r="L84" s="5"/>
      <c r="M84" s="5"/>
      <c r="N84" s="79">
        <f t="shared" si="2"/>
        <v>0</v>
      </c>
      <c r="O84" s="225"/>
      <c r="P84" s="228"/>
      <c r="Q84" s="55"/>
    </row>
    <row r="85" spans="1:17" ht="15" customHeight="1" x14ac:dyDescent="0.25">
      <c r="A85" s="73"/>
      <c r="B85" s="84"/>
      <c r="C85" s="23"/>
      <c r="D85" s="5"/>
      <c r="E85" s="5"/>
      <c r="F85" s="5"/>
      <c r="G85" s="5"/>
      <c r="H85" s="5"/>
      <c r="I85" s="5"/>
      <c r="J85" s="5"/>
      <c r="K85" s="5"/>
      <c r="L85" s="5"/>
      <c r="M85" s="5"/>
      <c r="N85" s="79">
        <f t="shared" si="2"/>
        <v>0</v>
      </c>
      <c r="O85" s="225"/>
      <c r="P85" s="228"/>
      <c r="Q85" s="55"/>
    </row>
    <row r="86" spans="1:17" ht="15.75" customHeight="1" thickBot="1" x14ac:dyDescent="0.3">
      <c r="A86" s="73"/>
      <c r="B86" s="52"/>
      <c r="C86" s="23"/>
      <c r="D86" s="5"/>
      <c r="E86" s="5"/>
      <c r="F86" s="5"/>
      <c r="G86" s="5"/>
      <c r="H86" s="5"/>
      <c r="I86" s="5"/>
      <c r="J86" s="5"/>
      <c r="K86" s="5"/>
      <c r="L86" s="5"/>
      <c r="M86" s="5"/>
      <c r="N86" s="79">
        <f t="shared" si="2"/>
        <v>0</v>
      </c>
      <c r="O86" s="226"/>
      <c r="P86" s="229"/>
      <c r="Q86" s="56"/>
    </row>
    <row r="87" spans="1:17" ht="15" customHeight="1" x14ac:dyDescent="0.25">
      <c r="A87" s="73"/>
      <c r="B87" s="50" t="s">
        <v>101</v>
      </c>
      <c r="C87" s="23" t="s">
        <v>146</v>
      </c>
      <c r="D87" s="5">
        <v>1</v>
      </c>
      <c r="E87" s="5">
        <v>1</v>
      </c>
      <c r="F87" s="5">
        <v>1</v>
      </c>
      <c r="G87" s="5">
        <v>1</v>
      </c>
      <c r="H87" s="5">
        <v>1</v>
      </c>
      <c r="I87" s="5">
        <v>1</v>
      </c>
      <c r="J87" s="5">
        <v>1</v>
      </c>
      <c r="K87" s="5">
        <v>1</v>
      </c>
      <c r="L87" s="5">
        <v>1</v>
      </c>
      <c r="M87" s="5">
        <v>1</v>
      </c>
      <c r="N87" s="79">
        <f t="shared" si="2"/>
        <v>10</v>
      </c>
      <c r="O87" s="224">
        <f>COUNT(D86:M92)</f>
        <v>10</v>
      </c>
      <c r="P87" s="227">
        <f>SUM(N87:N92)/O87</f>
        <v>1</v>
      </c>
      <c r="Q87" s="6"/>
    </row>
    <row r="88" spans="1:17" ht="15" customHeight="1" x14ac:dyDescent="0.25">
      <c r="A88" s="73"/>
      <c r="B88" s="84"/>
      <c r="C88" s="20"/>
      <c r="D88" s="5"/>
      <c r="E88" s="5"/>
      <c r="F88" s="5"/>
      <c r="G88" s="5"/>
      <c r="H88" s="5"/>
      <c r="I88" s="3"/>
      <c r="J88" s="3"/>
      <c r="K88" s="3"/>
      <c r="L88" s="3"/>
      <c r="M88" s="3"/>
      <c r="N88" s="79">
        <f t="shared" si="2"/>
        <v>0</v>
      </c>
      <c r="O88" s="225"/>
      <c r="P88" s="228"/>
      <c r="Q88" s="54"/>
    </row>
    <row r="89" spans="1:17" ht="15" customHeight="1" x14ac:dyDescent="0.25">
      <c r="A89" s="73"/>
      <c r="B89" s="84"/>
      <c r="C89" s="20"/>
      <c r="D89" s="5"/>
      <c r="E89" s="5"/>
      <c r="F89" s="5"/>
      <c r="G89" s="5"/>
      <c r="H89" s="5"/>
      <c r="I89" s="3"/>
      <c r="J89" s="3"/>
      <c r="K89" s="3"/>
      <c r="L89" s="3"/>
      <c r="M89" s="3"/>
      <c r="N89" s="79">
        <f t="shared" si="2"/>
        <v>0</v>
      </c>
      <c r="O89" s="225"/>
      <c r="P89" s="228"/>
      <c r="Q89" s="55"/>
    </row>
    <row r="90" spans="1:17" ht="15" customHeight="1" x14ac:dyDescent="0.25">
      <c r="A90" s="73"/>
      <c r="B90" s="84"/>
      <c r="C90" s="23"/>
      <c r="D90" s="5"/>
      <c r="E90" s="5"/>
      <c r="F90" s="5"/>
      <c r="G90" s="5"/>
      <c r="H90" s="5"/>
      <c r="I90" s="5"/>
      <c r="J90" s="5"/>
      <c r="K90" s="5"/>
      <c r="L90" s="5"/>
      <c r="M90" s="5"/>
      <c r="N90" s="79">
        <f t="shared" si="2"/>
        <v>0</v>
      </c>
      <c r="O90" s="225"/>
      <c r="P90" s="228"/>
      <c r="Q90" s="55"/>
    </row>
    <row r="91" spans="1:17" ht="15" customHeight="1" x14ac:dyDescent="0.25">
      <c r="A91" s="73"/>
      <c r="B91" s="84"/>
      <c r="C91" s="23"/>
      <c r="D91" s="5"/>
      <c r="E91" s="5"/>
      <c r="F91" s="5"/>
      <c r="G91" s="5"/>
      <c r="H91" s="5"/>
      <c r="I91" s="5"/>
      <c r="J91" s="5"/>
      <c r="K91" s="5"/>
      <c r="L91" s="5"/>
      <c r="M91" s="5"/>
      <c r="N91" s="79">
        <f t="shared" si="2"/>
        <v>0</v>
      </c>
      <c r="O91" s="225"/>
      <c r="P91" s="228"/>
      <c r="Q91" s="55"/>
    </row>
    <row r="92" spans="1:17" ht="15.75" customHeight="1" thickBot="1" x14ac:dyDescent="0.3">
      <c r="A92" s="73"/>
      <c r="B92" s="52"/>
      <c r="C92" s="23"/>
      <c r="D92" s="5"/>
      <c r="E92" s="5"/>
      <c r="F92" s="5"/>
      <c r="G92" s="5"/>
      <c r="H92" s="5"/>
      <c r="I92" s="5"/>
      <c r="J92" s="5"/>
      <c r="K92" s="5"/>
      <c r="L92" s="5"/>
      <c r="M92" s="5"/>
      <c r="N92" s="79">
        <f t="shared" si="2"/>
        <v>0</v>
      </c>
      <c r="O92" s="226"/>
      <c r="P92" s="229"/>
      <c r="Q92" s="56"/>
    </row>
    <row r="93" spans="1:17" ht="15" customHeight="1" x14ac:dyDescent="0.25">
      <c r="A93" s="73"/>
      <c r="B93" s="50" t="s">
        <v>102</v>
      </c>
      <c r="C93" s="20"/>
      <c r="D93" s="5"/>
      <c r="E93" s="5"/>
      <c r="F93" s="5"/>
      <c r="G93" s="5"/>
      <c r="H93" s="5"/>
      <c r="I93" s="3"/>
      <c r="J93" s="3"/>
      <c r="K93" s="3"/>
      <c r="L93" s="3"/>
      <c r="M93" s="3"/>
      <c r="N93" s="79">
        <f t="shared" si="2"/>
        <v>0</v>
      </c>
      <c r="O93" s="224">
        <f>COUNT(D92:M98)</f>
        <v>0</v>
      </c>
      <c r="P93" s="227" t="e">
        <f>SUM(N93:N98)/O93</f>
        <v>#DIV/0!</v>
      </c>
      <c r="Q93" s="6"/>
    </row>
    <row r="94" spans="1:17" ht="15" customHeight="1" x14ac:dyDescent="0.25">
      <c r="A94" s="73"/>
      <c r="B94" s="84"/>
      <c r="C94" s="20"/>
      <c r="D94" s="5"/>
      <c r="E94" s="5"/>
      <c r="F94" s="5"/>
      <c r="G94" s="5"/>
      <c r="H94" s="5"/>
      <c r="I94" s="3"/>
      <c r="J94" s="3"/>
      <c r="K94" s="3"/>
      <c r="L94" s="3"/>
      <c r="M94" s="3"/>
      <c r="N94" s="79">
        <f t="shared" si="2"/>
        <v>0</v>
      </c>
      <c r="O94" s="225"/>
      <c r="P94" s="228"/>
      <c r="Q94" s="6"/>
    </row>
    <row r="95" spans="1:17" ht="15" customHeight="1" x14ac:dyDescent="0.25">
      <c r="A95" s="73"/>
      <c r="B95" s="84"/>
      <c r="C95" s="20"/>
      <c r="D95" s="5"/>
      <c r="E95" s="5"/>
      <c r="F95" s="5"/>
      <c r="G95" s="5"/>
      <c r="H95" s="5"/>
      <c r="I95" s="3"/>
      <c r="J95" s="3"/>
      <c r="K95" s="3"/>
      <c r="L95" s="3"/>
      <c r="M95" s="3"/>
      <c r="N95" s="79">
        <f t="shared" si="2"/>
        <v>0</v>
      </c>
      <c r="O95" s="225"/>
      <c r="P95" s="228"/>
      <c r="Q95" s="6"/>
    </row>
    <row r="96" spans="1:17" ht="15" customHeight="1" x14ac:dyDescent="0.25">
      <c r="A96" s="73"/>
      <c r="B96" s="84"/>
      <c r="C96" s="20"/>
      <c r="D96" s="5"/>
      <c r="E96" s="5"/>
      <c r="F96" s="5"/>
      <c r="G96" s="5"/>
      <c r="H96" s="5"/>
      <c r="I96" s="3"/>
      <c r="J96" s="3"/>
      <c r="K96" s="3"/>
      <c r="L96" s="3"/>
      <c r="M96" s="3"/>
      <c r="N96" s="79">
        <f t="shared" si="2"/>
        <v>0</v>
      </c>
      <c r="O96" s="225"/>
      <c r="P96" s="228"/>
      <c r="Q96" s="6"/>
    </row>
    <row r="97" spans="1:17" ht="15" customHeight="1" x14ac:dyDescent="0.25">
      <c r="A97" s="73"/>
      <c r="B97" s="84"/>
      <c r="C97" s="20"/>
      <c r="D97" s="5"/>
      <c r="E97" s="5"/>
      <c r="F97" s="5"/>
      <c r="G97" s="5"/>
      <c r="H97" s="5"/>
      <c r="I97" s="3"/>
      <c r="J97" s="3"/>
      <c r="K97" s="3"/>
      <c r="L97" s="3"/>
      <c r="M97" s="3"/>
      <c r="N97" s="79">
        <f t="shared" si="2"/>
        <v>0</v>
      </c>
      <c r="O97" s="225"/>
      <c r="P97" s="228"/>
      <c r="Q97" s="6"/>
    </row>
    <row r="98" spans="1:17" ht="15.75" customHeight="1" thickBot="1" x14ac:dyDescent="0.3">
      <c r="A98" s="73"/>
      <c r="B98" s="52"/>
      <c r="C98" s="20"/>
      <c r="D98" s="5"/>
      <c r="E98" s="5"/>
      <c r="F98" s="5"/>
      <c r="G98" s="5"/>
      <c r="H98" s="5"/>
      <c r="I98" s="3"/>
      <c r="J98" s="3"/>
      <c r="K98" s="3"/>
      <c r="L98" s="3"/>
      <c r="M98" s="3"/>
      <c r="N98" s="79">
        <f t="shared" si="2"/>
        <v>0</v>
      </c>
      <c r="O98" s="226"/>
      <c r="P98" s="229"/>
      <c r="Q98" s="6"/>
    </row>
    <row r="99" spans="1:17" ht="15" customHeight="1" x14ac:dyDescent="0.25">
      <c r="A99" s="73"/>
      <c r="B99" s="50" t="s">
        <v>103</v>
      </c>
      <c r="C99" s="14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79">
        <f t="shared" si="2"/>
        <v>0</v>
      </c>
      <c r="O99" s="224">
        <f>COUNT(D98:M104)</f>
        <v>0</v>
      </c>
      <c r="P99" s="227" t="e">
        <f>SUM(N99:N104)/O99</f>
        <v>#DIV/0!</v>
      </c>
      <c r="Q99" s="6"/>
    </row>
    <row r="100" spans="1:17" ht="15" customHeight="1" x14ac:dyDescent="0.25">
      <c r="A100" s="73"/>
      <c r="B100" s="84"/>
      <c r="C100" s="20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79">
        <f t="shared" si="2"/>
        <v>0</v>
      </c>
      <c r="O100" s="225"/>
      <c r="P100" s="228"/>
      <c r="Q100" s="6"/>
    </row>
    <row r="101" spans="1:17" ht="15" customHeight="1" x14ac:dyDescent="0.25">
      <c r="A101" s="73"/>
      <c r="B101" s="84"/>
      <c r="C101" s="20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79">
        <f t="shared" si="2"/>
        <v>0</v>
      </c>
      <c r="O101" s="225"/>
      <c r="P101" s="228"/>
      <c r="Q101" s="6"/>
    </row>
    <row r="102" spans="1:17" ht="15" customHeight="1" x14ac:dyDescent="0.25">
      <c r="A102" s="73"/>
      <c r="B102" s="84"/>
      <c r="C102" s="20"/>
      <c r="D102" s="5"/>
      <c r="E102" s="5"/>
      <c r="F102" s="5"/>
      <c r="G102" s="5"/>
      <c r="H102" s="5"/>
      <c r="I102" s="3"/>
      <c r="J102" s="3"/>
      <c r="K102" s="3"/>
      <c r="L102" s="3"/>
      <c r="M102" s="3"/>
      <c r="N102" s="79">
        <f t="shared" si="2"/>
        <v>0</v>
      </c>
      <c r="O102" s="225"/>
      <c r="P102" s="228"/>
      <c r="Q102" s="6"/>
    </row>
    <row r="103" spans="1:17" ht="15" customHeight="1" x14ac:dyDescent="0.25">
      <c r="A103" s="73"/>
      <c r="B103" s="84"/>
      <c r="C103" s="20"/>
      <c r="D103" s="5"/>
      <c r="E103" s="5"/>
      <c r="F103" s="5"/>
      <c r="G103" s="5"/>
      <c r="H103" s="5"/>
      <c r="I103" s="3"/>
      <c r="J103" s="3"/>
      <c r="K103" s="3"/>
      <c r="L103" s="3"/>
      <c r="M103" s="3"/>
      <c r="N103" s="79">
        <f t="shared" si="2"/>
        <v>0</v>
      </c>
      <c r="O103" s="225"/>
      <c r="P103" s="228"/>
      <c r="Q103" s="6"/>
    </row>
    <row r="104" spans="1:17" ht="15.75" customHeight="1" thickBot="1" x14ac:dyDescent="0.3">
      <c r="A104" s="73"/>
      <c r="B104" s="52"/>
      <c r="C104" s="20"/>
      <c r="D104" s="5"/>
      <c r="E104" s="5"/>
      <c r="F104" s="5"/>
      <c r="G104" s="5"/>
      <c r="H104" s="5"/>
      <c r="I104" s="3"/>
      <c r="J104" s="3"/>
      <c r="K104" s="3"/>
      <c r="L104" s="3"/>
      <c r="M104" s="3"/>
      <c r="N104" s="79">
        <f t="shared" si="2"/>
        <v>0</v>
      </c>
      <c r="O104" s="226"/>
      <c r="P104" s="229"/>
      <c r="Q104" s="34"/>
    </row>
    <row r="105" spans="1:17" ht="15" customHeight="1" x14ac:dyDescent="0.25">
      <c r="A105" s="73"/>
      <c r="B105" s="50" t="s">
        <v>30</v>
      </c>
      <c r="C105" s="14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79">
        <f t="shared" si="2"/>
        <v>0</v>
      </c>
      <c r="O105" s="224">
        <f>COUNT(D104:M110)</f>
        <v>0</v>
      </c>
      <c r="P105" s="227" t="e">
        <f>SUM(N105:N110)/O105</f>
        <v>#DIV/0!</v>
      </c>
      <c r="Q105" s="6"/>
    </row>
    <row r="106" spans="1:17" ht="15" customHeight="1" x14ac:dyDescent="0.25">
      <c r="A106" s="73"/>
      <c r="B106" s="84"/>
      <c r="C106" s="21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79">
        <f t="shared" si="2"/>
        <v>0</v>
      </c>
      <c r="O106" s="225"/>
      <c r="P106" s="228"/>
      <c r="Q106" s="6"/>
    </row>
    <row r="107" spans="1:17" ht="15" customHeight="1" x14ac:dyDescent="0.25">
      <c r="A107" s="73"/>
      <c r="B107" s="84"/>
      <c r="C107" s="21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79">
        <f t="shared" si="2"/>
        <v>0</v>
      </c>
      <c r="O107" s="225"/>
      <c r="P107" s="228"/>
      <c r="Q107" s="6"/>
    </row>
    <row r="108" spans="1:17" ht="15" customHeight="1" x14ac:dyDescent="0.25">
      <c r="A108" s="73"/>
      <c r="B108" s="84"/>
      <c r="C108" s="21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79">
        <f t="shared" si="2"/>
        <v>0</v>
      </c>
      <c r="O108" s="225"/>
      <c r="P108" s="228"/>
      <c r="Q108" s="6"/>
    </row>
    <row r="109" spans="1:17" ht="15" customHeight="1" x14ac:dyDescent="0.25">
      <c r="A109" s="73"/>
      <c r="B109" s="84"/>
      <c r="C109" s="21"/>
      <c r="D109" s="5"/>
      <c r="E109" s="5"/>
      <c r="F109" s="5"/>
      <c r="G109" s="5"/>
      <c r="H109" s="5"/>
      <c r="I109" s="3"/>
      <c r="J109" s="3"/>
      <c r="K109" s="3"/>
      <c r="L109" s="3"/>
      <c r="M109" s="3"/>
      <c r="N109" s="79">
        <f t="shared" si="2"/>
        <v>0</v>
      </c>
      <c r="O109" s="225"/>
      <c r="P109" s="228"/>
      <c r="Q109" s="6"/>
    </row>
    <row r="110" spans="1:17" ht="15.75" customHeight="1" thickBot="1" x14ac:dyDescent="0.3">
      <c r="A110" s="73"/>
      <c r="B110" s="52"/>
      <c r="C110" s="29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79">
        <f t="shared" si="2"/>
        <v>0</v>
      </c>
      <c r="O110" s="226"/>
      <c r="P110" s="229"/>
      <c r="Q110" s="6"/>
    </row>
    <row r="111" spans="1:17" ht="15" customHeight="1" x14ac:dyDescent="0.25">
      <c r="A111" s="73"/>
      <c r="B111" s="50" t="s">
        <v>6</v>
      </c>
      <c r="C111" s="21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79">
        <f t="shared" si="2"/>
        <v>0</v>
      </c>
      <c r="O111" s="224">
        <f>COUNT(D110:M116)</f>
        <v>0</v>
      </c>
      <c r="P111" s="227" t="e">
        <f>SUM(N111:N116)/O111</f>
        <v>#DIV/0!</v>
      </c>
      <c r="Q111" s="6"/>
    </row>
    <row r="112" spans="1:17" ht="15" customHeight="1" x14ac:dyDescent="0.25">
      <c r="A112" s="73"/>
      <c r="B112" s="84"/>
      <c r="C112" s="21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79">
        <f t="shared" si="2"/>
        <v>0</v>
      </c>
      <c r="O112" s="225"/>
      <c r="P112" s="228"/>
      <c r="Q112" s="6"/>
    </row>
    <row r="113" spans="1:17" ht="15" customHeight="1" x14ac:dyDescent="0.25">
      <c r="A113" s="73"/>
      <c r="B113" s="84"/>
      <c r="C113" s="21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79">
        <f t="shared" si="2"/>
        <v>0</v>
      </c>
      <c r="O113" s="225"/>
      <c r="P113" s="228"/>
      <c r="Q113" s="6"/>
    </row>
    <row r="114" spans="1:17" ht="15" customHeight="1" x14ac:dyDescent="0.25">
      <c r="A114" s="73"/>
      <c r="B114" s="84"/>
      <c r="C114" s="21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79">
        <f t="shared" si="2"/>
        <v>0</v>
      </c>
      <c r="O114" s="225"/>
      <c r="P114" s="228"/>
      <c r="Q114" s="6"/>
    </row>
    <row r="115" spans="1:17" ht="15" customHeight="1" x14ac:dyDescent="0.25">
      <c r="A115" s="73"/>
      <c r="B115" s="84"/>
      <c r="C115" s="21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79">
        <f t="shared" si="2"/>
        <v>0</v>
      </c>
      <c r="O115" s="225"/>
      <c r="P115" s="228"/>
      <c r="Q115" s="6"/>
    </row>
    <row r="116" spans="1:17" ht="15.75" customHeight="1" thickBot="1" x14ac:dyDescent="0.3">
      <c r="A116" s="73"/>
      <c r="B116" s="52"/>
      <c r="C116" s="21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79">
        <f t="shared" si="2"/>
        <v>0</v>
      </c>
      <c r="O116" s="226"/>
      <c r="P116" s="229"/>
      <c r="Q116" s="6"/>
    </row>
    <row r="117" spans="1:17" ht="15" customHeight="1" x14ac:dyDescent="0.25">
      <c r="A117" s="73"/>
      <c r="B117" s="50" t="s">
        <v>104</v>
      </c>
      <c r="C117" s="41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79">
        <f t="shared" si="2"/>
        <v>0</v>
      </c>
      <c r="O117" s="224">
        <f>COUNT(D116:M122)</f>
        <v>0</v>
      </c>
      <c r="P117" s="227" t="e">
        <f>SUM(N117:N122)/O117</f>
        <v>#DIV/0!</v>
      </c>
      <c r="Q117" s="42"/>
    </row>
    <row r="118" spans="1:17" ht="15" customHeight="1" x14ac:dyDescent="0.25">
      <c r="A118" s="73"/>
      <c r="B118" s="84"/>
      <c r="C118" s="20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79">
        <f t="shared" si="2"/>
        <v>0</v>
      </c>
      <c r="O118" s="225"/>
      <c r="P118" s="228"/>
      <c r="Q118" s="6"/>
    </row>
    <row r="119" spans="1:17" ht="15" customHeight="1" x14ac:dyDescent="0.25">
      <c r="A119" s="73"/>
      <c r="B119" s="84"/>
      <c r="C119" s="20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79">
        <f t="shared" si="2"/>
        <v>0</v>
      </c>
      <c r="O119" s="225"/>
      <c r="P119" s="228"/>
      <c r="Q119" s="6"/>
    </row>
    <row r="120" spans="1:17" ht="15" customHeight="1" x14ac:dyDescent="0.25">
      <c r="A120" s="73"/>
      <c r="B120" s="84"/>
      <c r="C120" s="20"/>
      <c r="D120" s="5"/>
      <c r="E120" s="5"/>
      <c r="F120" s="5"/>
      <c r="G120" s="5"/>
      <c r="H120" s="5"/>
      <c r="I120" s="3"/>
      <c r="J120" s="3"/>
      <c r="K120" s="3"/>
      <c r="L120" s="3"/>
      <c r="M120" s="3"/>
      <c r="N120" s="79">
        <f t="shared" si="2"/>
        <v>0</v>
      </c>
      <c r="O120" s="225"/>
      <c r="P120" s="228"/>
      <c r="Q120" s="34"/>
    </row>
    <row r="121" spans="1:17" ht="15" customHeight="1" x14ac:dyDescent="0.25">
      <c r="A121" s="73"/>
      <c r="B121" s="84"/>
      <c r="C121" s="20"/>
      <c r="D121" s="5"/>
      <c r="E121" s="5"/>
      <c r="F121" s="5"/>
      <c r="G121" s="5"/>
      <c r="H121" s="5"/>
      <c r="I121" s="3"/>
      <c r="J121" s="3"/>
      <c r="K121" s="3"/>
      <c r="L121" s="3"/>
      <c r="M121" s="3"/>
      <c r="N121" s="79">
        <f t="shared" si="2"/>
        <v>0</v>
      </c>
      <c r="O121" s="225"/>
      <c r="P121" s="228"/>
      <c r="Q121" s="6"/>
    </row>
    <row r="122" spans="1:17" ht="15.75" customHeight="1" thickBot="1" x14ac:dyDescent="0.3">
      <c r="A122" s="73"/>
      <c r="B122" s="52"/>
      <c r="C122" s="20"/>
      <c r="D122" s="5"/>
      <c r="E122" s="5"/>
      <c r="F122" s="5"/>
      <c r="G122" s="5"/>
      <c r="H122" s="5"/>
      <c r="I122" s="3"/>
      <c r="J122" s="3"/>
      <c r="K122" s="3"/>
      <c r="L122" s="3"/>
      <c r="M122" s="3"/>
      <c r="N122" s="79">
        <f t="shared" si="2"/>
        <v>0</v>
      </c>
      <c r="O122" s="226"/>
      <c r="P122" s="229"/>
      <c r="Q122" s="34"/>
    </row>
    <row r="123" spans="1:17" ht="15" customHeight="1" x14ac:dyDescent="0.25">
      <c r="A123" s="73"/>
      <c r="B123" s="50" t="s">
        <v>5</v>
      </c>
      <c r="C123" s="14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79">
        <f t="shared" si="2"/>
        <v>0</v>
      </c>
      <c r="O123" s="224">
        <f>COUNT(D122:M128)</f>
        <v>0</v>
      </c>
      <c r="P123" s="227" t="e">
        <f>SUM(N123:N128)/O123</f>
        <v>#DIV/0!</v>
      </c>
      <c r="Q123" s="6"/>
    </row>
    <row r="124" spans="1:17" ht="15" customHeight="1" x14ac:dyDescent="0.25">
      <c r="A124" s="73"/>
      <c r="B124" s="84"/>
      <c r="C124" s="14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79">
        <f t="shared" si="2"/>
        <v>0</v>
      </c>
      <c r="O124" s="225"/>
      <c r="P124" s="228"/>
      <c r="Q124" s="34"/>
    </row>
    <row r="125" spans="1:17" ht="15" customHeight="1" x14ac:dyDescent="0.25">
      <c r="A125" s="73"/>
      <c r="B125" s="84"/>
      <c r="C125" s="14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79">
        <f t="shared" si="2"/>
        <v>0</v>
      </c>
      <c r="O125" s="225"/>
      <c r="P125" s="228"/>
      <c r="Q125" s="34"/>
    </row>
    <row r="126" spans="1:17" ht="15" customHeight="1" x14ac:dyDescent="0.25">
      <c r="A126" s="73"/>
      <c r="B126" s="84"/>
      <c r="C126" s="14"/>
      <c r="D126" s="5"/>
      <c r="E126" s="5"/>
      <c r="F126" s="5"/>
      <c r="G126" s="5"/>
      <c r="H126" s="5"/>
      <c r="I126" s="3"/>
      <c r="J126" s="3"/>
      <c r="K126" s="3"/>
      <c r="L126" s="3"/>
      <c r="M126" s="3"/>
      <c r="N126" s="79">
        <f t="shared" si="2"/>
        <v>0</v>
      </c>
      <c r="O126" s="225"/>
      <c r="P126" s="228"/>
      <c r="Q126" s="34"/>
    </row>
    <row r="127" spans="1:17" ht="15" customHeight="1" x14ac:dyDescent="0.25">
      <c r="A127" s="73"/>
      <c r="B127" s="84"/>
      <c r="C127" s="14"/>
      <c r="D127" s="5"/>
      <c r="E127" s="5"/>
      <c r="F127" s="5"/>
      <c r="G127" s="5"/>
      <c r="H127" s="5"/>
      <c r="I127" s="3"/>
      <c r="J127" s="3"/>
      <c r="K127" s="3"/>
      <c r="L127" s="3"/>
      <c r="M127" s="3"/>
      <c r="N127" s="79">
        <f t="shared" si="2"/>
        <v>0</v>
      </c>
      <c r="O127" s="225"/>
      <c r="P127" s="228"/>
      <c r="Q127" s="34"/>
    </row>
    <row r="128" spans="1:17" ht="15.75" customHeight="1" thickBot="1" x14ac:dyDescent="0.3">
      <c r="A128" s="73"/>
      <c r="B128" s="52"/>
      <c r="C128" s="14"/>
      <c r="D128" s="5"/>
      <c r="E128" s="5"/>
      <c r="F128" s="5"/>
      <c r="G128" s="5"/>
      <c r="H128" s="5"/>
      <c r="I128" s="3"/>
      <c r="J128" s="3"/>
      <c r="K128" s="3"/>
      <c r="L128" s="3"/>
      <c r="M128" s="3"/>
      <c r="N128" s="79">
        <f t="shared" si="2"/>
        <v>0</v>
      </c>
      <c r="O128" s="226"/>
      <c r="P128" s="229"/>
      <c r="Q128" s="6"/>
    </row>
    <row r="129" spans="1:17" ht="15" customHeight="1" x14ac:dyDescent="0.25">
      <c r="A129" s="73"/>
      <c r="B129" s="50" t="s">
        <v>7</v>
      </c>
      <c r="C129" s="14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79">
        <f t="shared" si="2"/>
        <v>0</v>
      </c>
      <c r="O129" s="224">
        <f>COUNT(D128:M134)</f>
        <v>0</v>
      </c>
      <c r="P129" s="227" t="e">
        <f>SUM(N129:N134)/O129</f>
        <v>#DIV/0!</v>
      </c>
      <c r="Q129" s="6"/>
    </row>
    <row r="130" spans="1:17" ht="15" customHeight="1" x14ac:dyDescent="0.25">
      <c r="A130" s="73"/>
      <c r="B130" s="84"/>
      <c r="C130" s="14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79">
        <f t="shared" si="2"/>
        <v>0</v>
      </c>
      <c r="O130" s="225"/>
      <c r="P130" s="228"/>
      <c r="Q130" s="34"/>
    </row>
    <row r="131" spans="1:17" ht="15" customHeight="1" x14ac:dyDescent="0.25">
      <c r="A131" s="73"/>
      <c r="B131" s="84"/>
      <c r="C131" s="14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79">
        <f t="shared" si="2"/>
        <v>0</v>
      </c>
      <c r="O131" s="225"/>
      <c r="P131" s="228"/>
      <c r="Q131" s="34"/>
    </row>
    <row r="132" spans="1:17" ht="15" customHeight="1" x14ac:dyDescent="0.25">
      <c r="A132" s="73"/>
      <c r="B132" s="84"/>
      <c r="C132" s="14"/>
      <c r="D132" s="5"/>
      <c r="E132" s="5"/>
      <c r="F132" s="5"/>
      <c r="G132" s="5"/>
      <c r="H132" s="5"/>
      <c r="I132" s="3"/>
      <c r="J132" s="3"/>
      <c r="K132" s="3"/>
      <c r="L132" s="3"/>
      <c r="M132" s="3"/>
      <c r="N132" s="79">
        <f t="shared" si="2"/>
        <v>0</v>
      </c>
      <c r="O132" s="225"/>
      <c r="P132" s="228"/>
      <c r="Q132" s="6"/>
    </row>
    <row r="133" spans="1:17" ht="15" customHeight="1" x14ac:dyDescent="0.25">
      <c r="A133" s="73"/>
      <c r="B133" s="84"/>
      <c r="C133" s="14"/>
      <c r="D133" s="5"/>
      <c r="E133" s="5"/>
      <c r="F133" s="5"/>
      <c r="G133" s="5"/>
      <c r="H133" s="5"/>
      <c r="I133" s="3"/>
      <c r="J133" s="3"/>
      <c r="K133" s="3"/>
      <c r="L133" s="3"/>
      <c r="M133" s="3"/>
      <c r="N133" s="79">
        <f t="shared" si="2"/>
        <v>0</v>
      </c>
      <c r="O133" s="225"/>
      <c r="P133" s="228"/>
      <c r="Q133" s="6"/>
    </row>
    <row r="134" spans="1:17" ht="15.75" customHeight="1" thickBot="1" x14ac:dyDescent="0.3">
      <c r="A134" s="73"/>
      <c r="B134" s="52"/>
      <c r="C134" s="14"/>
      <c r="D134" s="5"/>
      <c r="E134" s="5"/>
      <c r="F134" s="5"/>
      <c r="G134" s="5"/>
      <c r="H134" s="5"/>
      <c r="I134" s="3"/>
      <c r="J134" s="3"/>
      <c r="K134" s="3"/>
      <c r="L134" s="3"/>
      <c r="M134" s="3"/>
      <c r="N134" s="79">
        <f t="shared" si="2"/>
        <v>0</v>
      </c>
      <c r="O134" s="226"/>
      <c r="P134" s="229"/>
      <c r="Q134" s="6"/>
    </row>
    <row r="135" spans="1:17" ht="15" customHeight="1" x14ac:dyDescent="0.25">
      <c r="A135" s="73"/>
      <c r="B135" s="50" t="s">
        <v>8</v>
      </c>
      <c r="C135" s="14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79">
        <f t="shared" si="2"/>
        <v>0</v>
      </c>
      <c r="O135" s="224">
        <f>COUNT(D134:M140)</f>
        <v>0</v>
      </c>
      <c r="P135" s="227" t="e">
        <f>SUM(N135:N140)/O135</f>
        <v>#DIV/0!</v>
      </c>
      <c r="Q135" s="6"/>
    </row>
    <row r="136" spans="1:17" ht="15" customHeight="1" x14ac:dyDescent="0.25">
      <c r="A136" s="73"/>
      <c r="B136" s="84"/>
      <c r="C136" s="20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79">
        <f t="shared" si="2"/>
        <v>0</v>
      </c>
      <c r="O136" s="225"/>
      <c r="P136" s="228"/>
      <c r="Q136" s="34"/>
    </row>
    <row r="137" spans="1:17" ht="15" customHeight="1" x14ac:dyDescent="0.25">
      <c r="A137" s="73"/>
      <c r="B137" s="84"/>
      <c r="C137" s="20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79">
        <f t="shared" si="2"/>
        <v>0</v>
      </c>
      <c r="O137" s="225"/>
      <c r="P137" s="228"/>
      <c r="Q137" s="6"/>
    </row>
    <row r="138" spans="1:17" ht="15" customHeight="1" x14ac:dyDescent="0.25">
      <c r="A138" s="73"/>
      <c r="B138" s="84"/>
      <c r="C138" s="20"/>
      <c r="D138" s="5"/>
      <c r="E138" s="5"/>
      <c r="F138" s="5"/>
      <c r="G138" s="5"/>
      <c r="H138" s="5"/>
      <c r="I138" s="3"/>
      <c r="J138" s="3"/>
      <c r="K138" s="3"/>
      <c r="L138" s="3"/>
      <c r="M138" s="3"/>
      <c r="N138" s="79">
        <f t="shared" si="2"/>
        <v>0</v>
      </c>
      <c r="O138" s="225"/>
      <c r="P138" s="228"/>
      <c r="Q138" s="6"/>
    </row>
    <row r="139" spans="1:17" ht="15" customHeight="1" x14ac:dyDescent="0.25">
      <c r="A139" s="73"/>
      <c r="B139" s="84"/>
      <c r="C139" s="20"/>
      <c r="D139" s="5"/>
      <c r="E139" s="5"/>
      <c r="F139" s="5"/>
      <c r="G139" s="5"/>
      <c r="H139" s="5"/>
      <c r="I139" s="3"/>
      <c r="J139" s="3"/>
      <c r="K139" s="3"/>
      <c r="L139" s="3"/>
      <c r="M139" s="3"/>
      <c r="N139" s="79">
        <f t="shared" ref="N139:N196" si="3">SUM(D139:M139)</f>
        <v>0</v>
      </c>
      <c r="O139" s="225"/>
      <c r="P139" s="228"/>
      <c r="Q139" s="34"/>
    </row>
    <row r="140" spans="1:17" ht="15.75" customHeight="1" thickBot="1" x14ac:dyDescent="0.3">
      <c r="A140" s="73"/>
      <c r="B140" s="52"/>
      <c r="C140" s="20"/>
      <c r="D140" s="5"/>
      <c r="E140" s="5"/>
      <c r="F140" s="5"/>
      <c r="G140" s="5"/>
      <c r="H140" s="5"/>
      <c r="I140" s="3"/>
      <c r="J140" s="3"/>
      <c r="K140" s="3"/>
      <c r="L140" s="3"/>
      <c r="M140" s="3"/>
      <c r="N140" s="79">
        <f t="shared" si="3"/>
        <v>0</v>
      </c>
      <c r="O140" s="226"/>
      <c r="P140" s="229"/>
      <c r="Q140" s="34"/>
    </row>
    <row r="141" spans="1:17" ht="15" customHeight="1" x14ac:dyDescent="0.25">
      <c r="A141" s="73"/>
      <c r="B141" s="50" t="s">
        <v>18</v>
      </c>
      <c r="C141" s="14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79">
        <f t="shared" si="3"/>
        <v>0</v>
      </c>
      <c r="O141" s="224">
        <f>COUNT(D140:M146)</f>
        <v>0</v>
      </c>
      <c r="P141" s="227" t="e">
        <f>SUM(N141:N146)/O141</f>
        <v>#DIV/0!</v>
      </c>
      <c r="Q141" s="6"/>
    </row>
    <row r="142" spans="1:17" ht="15" customHeight="1" x14ac:dyDescent="0.25">
      <c r="A142" s="73"/>
      <c r="B142" s="84"/>
      <c r="C142" s="20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79">
        <f t="shared" si="3"/>
        <v>0</v>
      </c>
      <c r="O142" s="225"/>
      <c r="P142" s="228"/>
      <c r="Q142" s="6"/>
    </row>
    <row r="143" spans="1:17" ht="15" customHeight="1" x14ac:dyDescent="0.25">
      <c r="A143" s="73"/>
      <c r="B143" s="84"/>
      <c r="C143" s="20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79">
        <f t="shared" si="3"/>
        <v>0</v>
      </c>
      <c r="O143" s="225"/>
      <c r="P143" s="228"/>
      <c r="Q143" s="6"/>
    </row>
    <row r="144" spans="1:17" ht="15" customHeight="1" x14ac:dyDescent="0.25">
      <c r="A144" s="73"/>
      <c r="B144" s="84"/>
      <c r="C144" s="20"/>
      <c r="D144" s="5"/>
      <c r="E144" s="5"/>
      <c r="F144" s="5"/>
      <c r="G144" s="5"/>
      <c r="H144" s="5"/>
      <c r="I144" s="3"/>
      <c r="J144" s="3"/>
      <c r="K144" s="3"/>
      <c r="L144" s="3"/>
      <c r="M144" s="3"/>
      <c r="N144" s="79">
        <f t="shared" si="3"/>
        <v>0</v>
      </c>
      <c r="O144" s="225"/>
      <c r="P144" s="228"/>
      <c r="Q144" s="6"/>
    </row>
    <row r="145" spans="1:17" ht="15" customHeight="1" x14ac:dyDescent="0.25">
      <c r="A145" s="73"/>
      <c r="B145" s="84"/>
      <c r="C145" s="20"/>
      <c r="D145" s="5"/>
      <c r="E145" s="5"/>
      <c r="F145" s="5"/>
      <c r="G145" s="5"/>
      <c r="H145" s="5"/>
      <c r="I145" s="3"/>
      <c r="J145" s="3"/>
      <c r="K145" s="3"/>
      <c r="L145" s="3"/>
      <c r="M145" s="3"/>
      <c r="N145" s="79">
        <f t="shared" si="3"/>
        <v>0</v>
      </c>
      <c r="O145" s="225"/>
      <c r="P145" s="228"/>
      <c r="Q145" s="6"/>
    </row>
    <row r="146" spans="1:17" ht="15.75" customHeight="1" thickBot="1" x14ac:dyDescent="0.3">
      <c r="A146" s="73"/>
      <c r="B146" s="52"/>
      <c r="C146" s="20"/>
      <c r="D146" s="5"/>
      <c r="E146" s="5"/>
      <c r="F146" s="5"/>
      <c r="G146" s="5"/>
      <c r="H146" s="5"/>
      <c r="I146" s="3"/>
      <c r="J146" s="3"/>
      <c r="K146" s="3"/>
      <c r="L146" s="3"/>
      <c r="M146" s="3"/>
      <c r="N146" s="79">
        <f t="shared" si="3"/>
        <v>0</v>
      </c>
      <c r="O146" s="226"/>
      <c r="P146" s="229"/>
      <c r="Q146" s="6"/>
    </row>
    <row r="147" spans="1:17" ht="15" customHeight="1" x14ac:dyDescent="0.25">
      <c r="A147" s="73"/>
      <c r="B147" s="50" t="s">
        <v>9</v>
      </c>
      <c r="C147" s="14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79">
        <f t="shared" si="3"/>
        <v>0</v>
      </c>
      <c r="O147" s="224">
        <f>COUNT(D146:M152)</f>
        <v>0</v>
      </c>
      <c r="P147" s="227" t="e">
        <f>SUM(N147:N152)/O147</f>
        <v>#DIV/0!</v>
      </c>
      <c r="Q147" s="6"/>
    </row>
    <row r="148" spans="1:17" ht="15" customHeight="1" x14ac:dyDescent="0.25">
      <c r="A148" s="73"/>
      <c r="B148" s="84"/>
      <c r="C148" s="20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79">
        <f t="shared" si="3"/>
        <v>0</v>
      </c>
      <c r="O148" s="225"/>
      <c r="P148" s="228"/>
      <c r="Q148" s="6"/>
    </row>
    <row r="149" spans="1:17" ht="15" customHeight="1" x14ac:dyDescent="0.25">
      <c r="A149" s="73"/>
      <c r="B149" s="84"/>
      <c r="C149" s="14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79">
        <f t="shared" si="3"/>
        <v>0</v>
      </c>
      <c r="O149" s="225"/>
      <c r="P149" s="228"/>
      <c r="Q149" s="6"/>
    </row>
    <row r="150" spans="1:17" ht="15" customHeight="1" x14ac:dyDescent="0.25">
      <c r="A150" s="73"/>
      <c r="B150" s="84"/>
      <c r="C150" s="14"/>
      <c r="D150" s="5"/>
      <c r="E150" s="5"/>
      <c r="F150" s="5"/>
      <c r="G150" s="5"/>
      <c r="H150" s="5"/>
      <c r="I150" s="3"/>
      <c r="J150" s="3"/>
      <c r="K150" s="3"/>
      <c r="L150" s="3"/>
      <c r="M150" s="3"/>
      <c r="N150" s="79">
        <f t="shared" si="3"/>
        <v>0</v>
      </c>
      <c r="O150" s="225"/>
      <c r="P150" s="228"/>
      <c r="Q150" s="6"/>
    </row>
    <row r="151" spans="1:17" ht="15" customHeight="1" x14ac:dyDescent="0.25">
      <c r="A151" s="73"/>
      <c r="B151" s="84"/>
      <c r="C151" s="14"/>
      <c r="D151" s="5"/>
      <c r="E151" s="5"/>
      <c r="F151" s="5"/>
      <c r="G151" s="5"/>
      <c r="H151" s="5"/>
      <c r="I151" s="3"/>
      <c r="J151" s="3"/>
      <c r="K151" s="3"/>
      <c r="L151" s="3"/>
      <c r="M151" s="3"/>
      <c r="N151" s="79">
        <f t="shared" si="3"/>
        <v>0</v>
      </c>
      <c r="O151" s="225"/>
      <c r="P151" s="228"/>
      <c r="Q151" s="6"/>
    </row>
    <row r="152" spans="1:17" ht="15.75" customHeight="1" thickBot="1" x14ac:dyDescent="0.3">
      <c r="A152" s="73"/>
      <c r="B152" s="52"/>
      <c r="C152" s="14"/>
      <c r="D152" s="5"/>
      <c r="E152" s="5"/>
      <c r="F152" s="5"/>
      <c r="G152" s="5"/>
      <c r="H152" s="5"/>
      <c r="I152" s="3"/>
      <c r="J152" s="3"/>
      <c r="K152" s="3"/>
      <c r="L152" s="3"/>
      <c r="M152" s="3"/>
      <c r="N152" s="79">
        <f t="shared" si="3"/>
        <v>0</v>
      </c>
      <c r="O152" s="226"/>
      <c r="P152" s="229"/>
      <c r="Q152" s="34"/>
    </row>
    <row r="153" spans="1:17" ht="15" customHeight="1" x14ac:dyDescent="0.25">
      <c r="A153" s="73"/>
      <c r="B153" s="50" t="s">
        <v>84</v>
      </c>
      <c r="C153" s="14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79">
        <f t="shared" si="3"/>
        <v>0</v>
      </c>
      <c r="O153" s="224">
        <f>COUNT(D152:M158)</f>
        <v>0</v>
      </c>
      <c r="P153" s="227" t="e">
        <f>SUM(N153:N158)/O153</f>
        <v>#DIV/0!</v>
      </c>
      <c r="Q153" s="6"/>
    </row>
    <row r="154" spans="1:17" ht="15" customHeight="1" x14ac:dyDescent="0.25">
      <c r="A154" s="73"/>
      <c r="B154" s="84"/>
      <c r="C154" s="14"/>
      <c r="D154" s="5"/>
      <c r="E154" s="5"/>
      <c r="F154" s="5"/>
      <c r="G154" s="3"/>
      <c r="H154" s="3"/>
      <c r="I154" s="5"/>
      <c r="J154" s="5"/>
      <c r="K154" s="5"/>
      <c r="L154" s="5"/>
      <c r="M154" s="5"/>
      <c r="N154" s="79">
        <f t="shared" si="3"/>
        <v>0</v>
      </c>
      <c r="O154" s="225"/>
      <c r="P154" s="228"/>
      <c r="Q154" s="6"/>
    </row>
    <row r="155" spans="1:17" ht="15" customHeight="1" x14ac:dyDescent="0.25">
      <c r="A155" s="73"/>
      <c r="B155" s="84"/>
      <c r="C155" s="20"/>
      <c r="D155" s="5"/>
      <c r="E155" s="5"/>
      <c r="F155" s="5"/>
      <c r="G155" s="3"/>
      <c r="H155" s="3"/>
      <c r="I155" s="5"/>
      <c r="J155" s="5"/>
      <c r="K155" s="5"/>
      <c r="L155" s="5"/>
      <c r="M155" s="5"/>
      <c r="N155" s="79">
        <f t="shared" si="3"/>
        <v>0</v>
      </c>
      <c r="O155" s="225"/>
      <c r="P155" s="228"/>
      <c r="Q155" s="6"/>
    </row>
    <row r="156" spans="1:17" ht="15" customHeight="1" x14ac:dyDescent="0.25">
      <c r="A156" s="73"/>
      <c r="B156" s="84"/>
      <c r="C156" s="20"/>
      <c r="D156" s="5"/>
      <c r="E156" s="5"/>
      <c r="F156" s="5"/>
      <c r="G156" s="5"/>
      <c r="H156" s="5"/>
      <c r="I156" s="3"/>
      <c r="J156" s="3"/>
      <c r="K156" s="3"/>
      <c r="L156" s="3"/>
      <c r="M156" s="3"/>
      <c r="N156" s="79">
        <f t="shared" si="3"/>
        <v>0</v>
      </c>
      <c r="O156" s="225"/>
      <c r="P156" s="228"/>
      <c r="Q156" s="6"/>
    </row>
    <row r="157" spans="1:17" ht="15" customHeight="1" x14ac:dyDescent="0.25">
      <c r="A157" s="73"/>
      <c r="B157" s="84"/>
      <c r="C157" s="20"/>
      <c r="D157" s="5"/>
      <c r="E157" s="5"/>
      <c r="F157" s="5"/>
      <c r="G157" s="5"/>
      <c r="H157" s="5"/>
      <c r="I157" s="3"/>
      <c r="J157" s="3"/>
      <c r="K157" s="3"/>
      <c r="L157" s="3"/>
      <c r="M157" s="3"/>
      <c r="N157" s="79">
        <f t="shared" si="3"/>
        <v>0</v>
      </c>
      <c r="O157" s="225"/>
      <c r="P157" s="228"/>
      <c r="Q157" s="6"/>
    </row>
    <row r="158" spans="1:17" ht="15.75" customHeight="1" thickBot="1" x14ac:dyDescent="0.3">
      <c r="A158" s="73"/>
      <c r="B158" s="52"/>
      <c r="C158" s="14"/>
      <c r="D158" s="5"/>
      <c r="E158" s="5"/>
      <c r="F158" s="5"/>
      <c r="G158" s="5"/>
      <c r="H158" s="5"/>
      <c r="I158" s="3"/>
      <c r="J158" s="3"/>
      <c r="K158" s="3"/>
      <c r="L158" s="3"/>
      <c r="M158" s="3"/>
      <c r="N158" s="79">
        <f t="shared" si="3"/>
        <v>0</v>
      </c>
      <c r="O158" s="226"/>
      <c r="P158" s="229"/>
      <c r="Q158" s="6"/>
    </row>
    <row r="159" spans="1:17" ht="15.75" customHeight="1" x14ac:dyDescent="0.25">
      <c r="A159" s="73"/>
      <c r="B159" s="50" t="s">
        <v>109</v>
      </c>
      <c r="C159" s="14"/>
      <c r="D159" s="5"/>
      <c r="E159" s="5"/>
      <c r="F159" s="5"/>
      <c r="G159" s="5"/>
      <c r="H159" s="5"/>
      <c r="I159" s="3"/>
      <c r="J159" s="3"/>
      <c r="K159" s="3"/>
      <c r="L159" s="3"/>
      <c r="M159" s="3"/>
      <c r="N159" s="79">
        <f t="shared" si="3"/>
        <v>0</v>
      </c>
      <c r="O159" s="224">
        <f>COUNT(D158:M164)</f>
        <v>0</v>
      </c>
      <c r="P159" s="227" t="e">
        <f>SUM(N159:N164)/O159</f>
        <v>#DIV/0!</v>
      </c>
      <c r="Q159" s="6"/>
    </row>
    <row r="160" spans="1:17" ht="15.75" customHeight="1" x14ac:dyDescent="0.25">
      <c r="A160" s="73"/>
      <c r="B160" s="84"/>
      <c r="C160" s="14"/>
      <c r="D160" s="5"/>
      <c r="E160" s="5"/>
      <c r="F160" s="5"/>
      <c r="G160" s="5"/>
      <c r="H160" s="5"/>
      <c r="I160" s="3"/>
      <c r="J160" s="3"/>
      <c r="K160" s="3"/>
      <c r="L160" s="3"/>
      <c r="M160" s="3"/>
      <c r="N160" s="79">
        <f t="shared" si="3"/>
        <v>0</v>
      </c>
      <c r="O160" s="225"/>
      <c r="P160" s="228"/>
      <c r="Q160" s="6"/>
    </row>
    <row r="161" spans="1:17" ht="15.75" customHeight="1" x14ac:dyDescent="0.25">
      <c r="A161" s="73"/>
      <c r="B161" s="84"/>
      <c r="C161" s="14"/>
      <c r="D161" s="5"/>
      <c r="E161" s="5"/>
      <c r="F161" s="5"/>
      <c r="G161" s="5"/>
      <c r="H161" s="5"/>
      <c r="I161" s="3"/>
      <c r="J161" s="3"/>
      <c r="K161" s="3"/>
      <c r="L161" s="3"/>
      <c r="M161" s="3"/>
      <c r="N161" s="79">
        <f t="shared" si="3"/>
        <v>0</v>
      </c>
      <c r="O161" s="225"/>
      <c r="P161" s="228"/>
      <c r="Q161" s="6"/>
    </row>
    <row r="162" spans="1:17" ht="15.75" customHeight="1" x14ac:dyDescent="0.25">
      <c r="A162" s="73"/>
      <c r="B162" s="84"/>
      <c r="C162" s="14"/>
      <c r="D162" s="5"/>
      <c r="E162" s="5"/>
      <c r="F162" s="5"/>
      <c r="G162" s="5"/>
      <c r="H162" s="5"/>
      <c r="I162" s="3"/>
      <c r="J162" s="3"/>
      <c r="K162" s="3"/>
      <c r="L162" s="3"/>
      <c r="M162" s="3"/>
      <c r="N162" s="79">
        <f t="shared" si="3"/>
        <v>0</v>
      </c>
      <c r="O162" s="225"/>
      <c r="P162" s="228"/>
      <c r="Q162" s="6"/>
    </row>
    <row r="163" spans="1:17" ht="15.75" customHeight="1" x14ac:dyDescent="0.25">
      <c r="A163" s="73"/>
      <c r="B163" s="84"/>
      <c r="C163" s="14"/>
      <c r="D163" s="5"/>
      <c r="E163" s="5"/>
      <c r="F163" s="5"/>
      <c r="G163" s="5"/>
      <c r="H163" s="5"/>
      <c r="I163" s="3"/>
      <c r="J163" s="3"/>
      <c r="K163" s="3"/>
      <c r="L163" s="3"/>
      <c r="M163" s="3"/>
      <c r="N163" s="79">
        <f t="shared" si="3"/>
        <v>0</v>
      </c>
      <c r="O163" s="225"/>
      <c r="P163" s="228"/>
      <c r="Q163" s="6"/>
    </row>
    <row r="164" spans="1:17" ht="15.75" customHeight="1" thickBot="1" x14ac:dyDescent="0.3">
      <c r="A164" s="73"/>
      <c r="B164" s="52"/>
      <c r="C164" s="14"/>
      <c r="D164" s="5"/>
      <c r="E164" s="5"/>
      <c r="F164" s="5"/>
      <c r="G164" s="5"/>
      <c r="H164" s="5"/>
      <c r="I164" s="3"/>
      <c r="J164" s="3"/>
      <c r="K164" s="3"/>
      <c r="L164" s="3"/>
      <c r="M164" s="3"/>
      <c r="N164" s="79">
        <f t="shared" si="3"/>
        <v>0</v>
      </c>
      <c r="O164" s="226"/>
      <c r="P164" s="229"/>
      <c r="Q164" s="6"/>
    </row>
    <row r="165" spans="1:17" ht="15" customHeight="1" x14ac:dyDescent="0.25">
      <c r="A165" s="73"/>
      <c r="B165" s="50" t="s">
        <v>77</v>
      </c>
      <c r="C165" s="14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79">
        <f t="shared" si="3"/>
        <v>0</v>
      </c>
      <c r="O165" s="224">
        <f>COUNT(D164:M170)</f>
        <v>0</v>
      </c>
      <c r="P165" s="227" t="e">
        <f>SUM(N165:N170)/O165</f>
        <v>#DIV/0!</v>
      </c>
      <c r="Q165" s="6"/>
    </row>
    <row r="166" spans="1:17" ht="15" customHeight="1" x14ac:dyDescent="0.25">
      <c r="A166" s="73"/>
      <c r="B166" s="84"/>
      <c r="C166" s="20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79">
        <f t="shared" si="3"/>
        <v>0</v>
      </c>
      <c r="O166" s="225"/>
      <c r="P166" s="228"/>
      <c r="Q166" s="6"/>
    </row>
    <row r="167" spans="1:17" ht="15" customHeight="1" x14ac:dyDescent="0.25">
      <c r="A167" s="73"/>
      <c r="B167" s="84"/>
      <c r="C167" s="23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79">
        <f t="shared" si="3"/>
        <v>0</v>
      </c>
      <c r="O167" s="225"/>
      <c r="P167" s="228"/>
      <c r="Q167" s="6"/>
    </row>
    <row r="168" spans="1:17" ht="15" customHeight="1" x14ac:dyDescent="0.25">
      <c r="A168" s="73"/>
      <c r="B168" s="84"/>
      <c r="C168" s="23"/>
      <c r="D168" s="5"/>
      <c r="E168" s="5"/>
      <c r="F168" s="5"/>
      <c r="G168" s="5"/>
      <c r="H168" s="5"/>
      <c r="I168" s="3"/>
      <c r="J168" s="3"/>
      <c r="K168" s="3"/>
      <c r="L168" s="3"/>
      <c r="M168" s="3"/>
      <c r="N168" s="79">
        <f t="shared" si="3"/>
        <v>0</v>
      </c>
      <c r="O168" s="225"/>
      <c r="P168" s="228"/>
      <c r="Q168" s="6"/>
    </row>
    <row r="169" spans="1:17" ht="15" customHeight="1" x14ac:dyDescent="0.25">
      <c r="A169" s="73"/>
      <c r="B169" s="84"/>
      <c r="C169" s="23"/>
      <c r="D169" s="5"/>
      <c r="E169" s="5"/>
      <c r="F169" s="5"/>
      <c r="G169" s="5"/>
      <c r="H169" s="5"/>
      <c r="I169" s="3"/>
      <c r="J169" s="3"/>
      <c r="K169" s="3"/>
      <c r="L169" s="3"/>
      <c r="M169" s="3"/>
      <c r="N169" s="79">
        <f t="shared" si="3"/>
        <v>0</v>
      </c>
      <c r="O169" s="225"/>
      <c r="P169" s="228"/>
      <c r="Q169" s="6"/>
    </row>
    <row r="170" spans="1:17" ht="15.75" customHeight="1" thickBot="1" x14ac:dyDescent="0.3">
      <c r="A170" s="73"/>
      <c r="B170" s="52"/>
      <c r="C170" s="23"/>
      <c r="D170" s="5"/>
      <c r="E170" s="5"/>
      <c r="F170" s="5"/>
      <c r="G170" s="5"/>
      <c r="H170" s="5"/>
      <c r="I170" s="3"/>
      <c r="J170" s="3"/>
      <c r="K170" s="3"/>
      <c r="L170" s="3"/>
      <c r="M170" s="3"/>
      <c r="N170" s="79">
        <f t="shared" si="3"/>
        <v>0</v>
      </c>
      <c r="O170" s="226"/>
      <c r="P170" s="229"/>
      <c r="Q170" s="6"/>
    </row>
    <row r="171" spans="1:17" ht="15" customHeight="1" x14ac:dyDescent="0.25">
      <c r="A171" s="73"/>
      <c r="B171" s="50" t="s">
        <v>78</v>
      </c>
      <c r="C171" s="14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79">
        <f t="shared" si="3"/>
        <v>0</v>
      </c>
      <c r="O171" s="224">
        <f>COUNT(D170:M176)</f>
        <v>0</v>
      </c>
      <c r="P171" s="227" t="e">
        <f>SUM(N171:N176)/O171</f>
        <v>#DIV/0!</v>
      </c>
      <c r="Q171" s="6"/>
    </row>
    <row r="172" spans="1:17" ht="15" customHeight="1" x14ac:dyDescent="0.25">
      <c r="A172" s="73"/>
      <c r="B172" s="84"/>
      <c r="C172" s="20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79">
        <f t="shared" si="3"/>
        <v>0</v>
      </c>
      <c r="O172" s="225"/>
      <c r="P172" s="228"/>
      <c r="Q172" s="34"/>
    </row>
    <row r="173" spans="1:17" ht="15" customHeight="1" x14ac:dyDescent="0.25">
      <c r="A173" s="73"/>
      <c r="B173" s="84"/>
      <c r="C173" s="20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79">
        <f t="shared" si="3"/>
        <v>0</v>
      </c>
      <c r="O173" s="225"/>
      <c r="P173" s="228"/>
      <c r="Q173" s="34"/>
    </row>
    <row r="174" spans="1:17" ht="15" customHeight="1" x14ac:dyDescent="0.25">
      <c r="A174" s="73"/>
      <c r="B174" s="84"/>
      <c r="C174" s="20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79">
        <f t="shared" si="3"/>
        <v>0</v>
      </c>
      <c r="O174" s="225"/>
      <c r="P174" s="228"/>
      <c r="Q174" s="34"/>
    </row>
    <row r="175" spans="1:17" ht="15" customHeight="1" x14ac:dyDescent="0.25">
      <c r="A175" s="73"/>
      <c r="B175" s="84"/>
      <c r="C175" s="23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79">
        <f t="shared" si="3"/>
        <v>0</v>
      </c>
      <c r="O175" s="225"/>
      <c r="P175" s="228"/>
      <c r="Q175" s="34"/>
    </row>
    <row r="176" spans="1:17" ht="15.75" customHeight="1" thickBot="1" x14ac:dyDescent="0.3">
      <c r="A176" s="73"/>
      <c r="B176" s="52"/>
      <c r="C176" s="23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79">
        <f t="shared" si="3"/>
        <v>0</v>
      </c>
      <c r="O176" s="226"/>
      <c r="P176" s="229"/>
      <c r="Q176" s="34"/>
    </row>
    <row r="177" spans="1:17" ht="15" customHeight="1" x14ac:dyDescent="0.25">
      <c r="A177" s="73"/>
      <c r="B177" s="50" t="s">
        <v>23</v>
      </c>
      <c r="C177" s="14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79">
        <f t="shared" si="3"/>
        <v>0</v>
      </c>
      <c r="O177" s="224">
        <f>COUNT(D176:M182)</f>
        <v>0</v>
      </c>
      <c r="P177" s="227" t="e">
        <f>SUM(N177:N182)/O177</f>
        <v>#DIV/0!</v>
      </c>
      <c r="Q177" s="6"/>
    </row>
    <row r="178" spans="1:17" ht="15" customHeight="1" x14ac:dyDescent="0.25">
      <c r="A178" s="73"/>
      <c r="B178" s="84"/>
      <c r="C178" s="20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79">
        <f t="shared" si="3"/>
        <v>0</v>
      </c>
      <c r="O178" s="225"/>
      <c r="P178" s="228"/>
      <c r="Q178" s="6"/>
    </row>
    <row r="179" spans="1:17" ht="15" customHeight="1" x14ac:dyDescent="0.25">
      <c r="A179" s="73"/>
      <c r="B179" s="84"/>
      <c r="C179" s="20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79">
        <f t="shared" si="3"/>
        <v>0</v>
      </c>
      <c r="O179" s="225"/>
      <c r="P179" s="228"/>
      <c r="Q179" s="6"/>
    </row>
    <row r="180" spans="1:17" ht="15" customHeight="1" x14ac:dyDescent="0.25">
      <c r="A180" s="73"/>
      <c r="B180" s="84"/>
      <c r="C180" s="20"/>
      <c r="D180" s="5"/>
      <c r="E180" s="5"/>
      <c r="F180" s="5"/>
      <c r="G180" s="5"/>
      <c r="H180" s="5"/>
      <c r="I180" s="3"/>
      <c r="J180" s="3"/>
      <c r="K180" s="3"/>
      <c r="L180" s="3"/>
      <c r="M180" s="3"/>
      <c r="N180" s="79">
        <f t="shared" si="3"/>
        <v>0</v>
      </c>
      <c r="O180" s="225"/>
      <c r="P180" s="228"/>
      <c r="Q180" s="6"/>
    </row>
    <row r="181" spans="1:17" ht="15" customHeight="1" x14ac:dyDescent="0.25">
      <c r="A181" s="73"/>
      <c r="B181" s="84"/>
      <c r="C181" s="20"/>
      <c r="D181" s="5"/>
      <c r="E181" s="5"/>
      <c r="F181" s="5"/>
      <c r="G181" s="5"/>
      <c r="H181" s="5"/>
      <c r="I181" s="3"/>
      <c r="J181" s="3"/>
      <c r="K181" s="3"/>
      <c r="L181" s="3"/>
      <c r="M181" s="3"/>
      <c r="N181" s="79">
        <f t="shared" si="3"/>
        <v>0</v>
      </c>
      <c r="O181" s="225"/>
      <c r="P181" s="228"/>
      <c r="Q181" s="6"/>
    </row>
    <row r="182" spans="1:17" ht="15.75" customHeight="1" thickBot="1" x14ac:dyDescent="0.3">
      <c r="A182" s="73"/>
      <c r="B182" s="52"/>
      <c r="C182" s="23"/>
      <c r="D182" s="5"/>
      <c r="E182" s="5"/>
      <c r="F182" s="5"/>
      <c r="G182" s="5"/>
      <c r="H182" s="5"/>
      <c r="I182" s="3"/>
      <c r="J182" s="3"/>
      <c r="K182" s="3"/>
      <c r="L182" s="3"/>
      <c r="M182" s="3"/>
      <c r="N182" s="79">
        <f t="shared" si="3"/>
        <v>0</v>
      </c>
      <c r="O182" s="226"/>
      <c r="P182" s="229"/>
      <c r="Q182" s="6"/>
    </row>
    <row r="183" spans="1:17" ht="15.75" customHeight="1" x14ac:dyDescent="0.25">
      <c r="A183" s="73"/>
      <c r="B183" s="50" t="s">
        <v>16</v>
      </c>
      <c r="C183" s="23"/>
      <c r="D183" s="5"/>
      <c r="E183" s="5"/>
      <c r="F183" s="5"/>
      <c r="G183" s="5"/>
      <c r="H183" s="5"/>
      <c r="I183" s="3"/>
      <c r="J183" s="3"/>
      <c r="K183" s="3"/>
      <c r="L183" s="3"/>
      <c r="M183" s="3"/>
      <c r="N183" s="79">
        <f t="shared" si="3"/>
        <v>0</v>
      </c>
      <c r="O183" s="224">
        <f>COUNT(D182:M188)</f>
        <v>0</v>
      </c>
      <c r="P183" s="227" t="e">
        <f>SUM(N183:N188)/O183</f>
        <v>#DIV/0!</v>
      </c>
      <c r="Q183" s="6"/>
    </row>
    <row r="184" spans="1:17" ht="15.75" customHeight="1" x14ac:dyDescent="0.25">
      <c r="A184" s="73"/>
      <c r="B184" s="84"/>
      <c r="C184" s="23"/>
      <c r="D184" s="5"/>
      <c r="E184" s="5"/>
      <c r="F184" s="5"/>
      <c r="G184" s="5"/>
      <c r="H184" s="5"/>
      <c r="I184" s="3"/>
      <c r="J184" s="3"/>
      <c r="K184" s="3"/>
      <c r="L184" s="3"/>
      <c r="M184" s="3"/>
      <c r="N184" s="79">
        <f t="shared" si="3"/>
        <v>0</v>
      </c>
      <c r="O184" s="225"/>
      <c r="P184" s="228"/>
      <c r="Q184" s="6"/>
    </row>
    <row r="185" spans="1:17" ht="15.75" customHeight="1" x14ac:dyDescent="0.25">
      <c r="A185" s="73"/>
      <c r="B185" s="84"/>
      <c r="C185" s="23"/>
      <c r="D185" s="5"/>
      <c r="E185" s="5"/>
      <c r="F185" s="5"/>
      <c r="G185" s="5"/>
      <c r="H185" s="5"/>
      <c r="I185" s="3"/>
      <c r="J185" s="3"/>
      <c r="K185" s="3"/>
      <c r="L185" s="3"/>
      <c r="M185" s="3"/>
      <c r="N185" s="79">
        <f t="shared" si="3"/>
        <v>0</v>
      </c>
      <c r="O185" s="225"/>
      <c r="P185" s="228"/>
      <c r="Q185" s="6"/>
    </row>
    <row r="186" spans="1:17" ht="15.75" customHeight="1" x14ac:dyDescent="0.25">
      <c r="A186" s="73"/>
      <c r="B186" s="84"/>
      <c r="C186" s="23"/>
      <c r="D186" s="5"/>
      <c r="E186" s="5"/>
      <c r="F186" s="5"/>
      <c r="G186" s="5"/>
      <c r="H186" s="5"/>
      <c r="I186" s="3"/>
      <c r="J186" s="3"/>
      <c r="K186" s="3"/>
      <c r="L186" s="3"/>
      <c r="M186" s="3"/>
      <c r="N186" s="79">
        <f t="shared" si="3"/>
        <v>0</v>
      </c>
      <c r="O186" s="225"/>
      <c r="P186" s="228"/>
      <c r="Q186" s="6"/>
    </row>
    <row r="187" spans="1:17" ht="15.75" customHeight="1" x14ac:dyDescent="0.25">
      <c r="A187" s="73"/>
      <c r="B187" s="84"/>
      <c r="C187" s="23"/>
      <c r="D187" s="5"/>
      <c r="E187" s="5"/>
      <c r="F187" s="5"/>
      <c r="G187" s="5"/>
      <c r="H187" s="5"/>
      <c r="I187" s="3"/>
      <c r="J187" s="3"/>
      <c r="K187" s="3"/>
      <c r="L187" s="3"/>
      <c r="M187" s="3"/>
      <c r="N187" s="79">
        <f t="shared" si="3"/>
        <v>0</v>
      </c>
      <c r="O187" s="225"/>
      <c r="P187" s="228"/>
      <c r="Q187" s="6"/>
    </row>
    <row r="188" spans="1:17" ht="15.75" customHeight="1" thickBot="1" x14ac:dyDescent="0.3">
      <c r="A188" s="73"/>
      <c r="B188" s="52"/>
      <c r="C188" s="23"/>
      <c r="D188" s="5"/>
      <c r="E188" s="5"/>
      <c r="F188" s="5"/>
      <c r="G188" s="5"/>
      <c r="H188" s="5"/>
      <c r="I188" s="3"/>
      <c r="J188" s="3"/>
      <c r="K188" s="3"/>
      <c r="L188" s="3"/>
      <c r="M188" s="3"/>
      <c r="N188" s="79">
        <f t="shared" si="3"/>
        <v>0</v>
      </c>
      <c r="O188" s="226"/>
      <c r="P188" s="229"/>
      <c r="Q188" s="6"/>
    </row>
    <row r="189" spans="1:17" ht="15" customHeight="1" x14ac:dyDescent="0.25">
      <c r="A189" s="73"/>
      <c r="B189" s="50" t="s">
        <v>108</v>
      </c>
      <c r="C189" s="14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79">
        <f t="shared" si="3"/>
        <v>0</v>
      </c>
      <c r="O189" s="224">
        <f>COUNT(D188:M194)</f>
        <v>0</v>
      </c>
      <c r="P189" s="227" t="e">
        <f>SUM(N189:N194)/O189</f>
        <v>#DIV/0!</v>
      </c>
      <c r="Q189" s="6"/>
    </row>
    <row r="190" spans="1:17" ht="15" customHeight="1" x14ac:dyDescent="0.25">
      <c r="A190" s="73"/>
      <c r="B190" s="84"/>
      <c r="C190" s="20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79">
        <f t="shared" si="3"/>
        <v>0</v>
      </c>
      <c r="O190" s="225"/>
      <c r="P190" s="228"/>
      <c r="Q190" s="54"/>
    </row>
    <row r="191" spans="1:17" ht="15" customHeight="1" x14ac:dyDescent="0.25">
      <c r="A191" s="73"/>
      <c r="B191" s="84"/>
      <c r="C191" s="20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79">
        <f t="shared" si="3"/>
        <v>0</v>
      </c>
      <c r="O191" s="225"/>
      <c r="P191" s="228"/>
      <c r="Q191" s="55"/>
    </row>
    <row r="192" spans="1:17" ht="15" customHeight="1" x14ac:dyDescent="0.25">
      <c r="A192" s="73"/>
      <c r="B192" s="84"/>
      <c r="C192" s="20"/>
      <c r="D192" s="5"/>
      <c r="E192" s="5"/>
      <c r="F192" s="5"/>
      <c r="G192" s="5"/>
      <c r="H192" s="5"/>
      <c r="I192" s="3"/>
      <c r="J192" s="3"/>
      <c r="K192" s="3"/>
      <c r="L192" s="3"/>
      <c r="M192" s="3"/>
      <c r="N192" s="79">
        <f t="shared" si="3"/>
        <v>0</v>
      </c>
      <c r="O192" s="225"/>
      <c r="P192" s="228"/>
      <c r="Q192" s="55"/>
    </row>
    <row r="193" spans="1:17" ht="15" customHeight="1" x14ac:dyDescent="0.25">
      <c r="A193" s="73"/>
      <c r="B193" s="84"/>
      <c r="C193" s="20"/>
      <c r="D193" s="5"/>
      <c r="E193" s="5"/>
      <c r="F193" s="5"/>
      <c r="G193" s="5"/>
      <c r="H193" s="5"/>
      <c r="I193" s="3"/>
      <c r="J193" s="3"/>
      <c r="K193" s="3"/>
      <c r="L193" s="3"/>
      <c r="M193" s="3"/>
      <c r="N193" s="79">
        <f t="shared" si="3"/>
        <v>0</v>
      </c>
      <c r="O193" s="225"/>
      <c r="P193" s="228"/>
      <c r="Q193" s="55"/>
    </row>
    <row r="194" spans="1:17" ht="15.75" customHeight="1" thickBot="1" x14ac:dyDescent="0.3">
      <c r="A194" s="73"/>
      <c r="B194" s="52"/>
      <c r="C194" s="20"/>
      <c r="D194" s="5"/>
      <c r="E194" s="5"/>
      <c r="F194" s="5"/>
      <c r="G194" s="5"/>
      <c r="H194" s="5"/>
      <c r="I194" s="3"/>
      <c r="J194" s="3"/>
      <c r="K194" s="3"/>
      <c r="L194" s="3"/>
      <c r="M194" s="3"/>
      <c r="N194" s="79">
        <f t="shared" si="3"/>
        <v>0</v>
      </c>
      <c r="O194" s="226"/>
      <c r="P194" s="229"/>
      <c r="Q194" s="56"/>
    </row>
    <row r="195" spans="1:17" ht="35.25" customHeight="1" thickBot="1" x14ac:dyDescent="0.3">
      <c r="A195" s="69" t="s">
        <v>1</v>
      </c>
      <c r="B195" s="69" t="s">
        <v>14</v>
      </c>
      <c r="C195" s="69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79">
        <f t="shared" si="3"/>
        <v>0</v>
      </c>
      <c r="O195" s="83" t="s">
        <v>2</v>
      </c>
      <c r="P195" s="80" t="s">
        <v>0</v>
      </c>
      <c r="Q195" s="40"/>
    </row>
    <row r="196" spans="1:17" ht="15.75" thickBot="1" x14ac:dyDescent="0.3">
      <c r="A196" s="70"/>
      <c r="B196" s="70"/>
      <c r="C196" s="71"/>
      <c r="D196" s="26"/>
      <c r="E196" s="77"/>
      <c r="F196" s="27"/>
      <c r="G196" s="27"/>
      <c r="H196" s="27"/>
      <c r="I196" s="28"/>
      <c r="J196" s="28"/>
      <c r="K196" s="28"/>
      <c r="L196" s="28"/>
      <c r="M196" s="28"/>
      <c r="N196" s="79">
        <f t="shared" si="3"/>
        <v>0</v>
      </c>
      <c r="O196" s="53">
        <f>SUM(O198:O430)</f>
        <v>212</v>
      </c>
      <c r="P196" s="81">
        <f>SUM(N196/O196)</f>
        <v>0</v>
      </c>
      <c r="Q196" s="13"/>
    </row>
    <row r="197" spans="1:17" ht="15" customHeight="1" x14ac:dyDescent="0.25">
      <c r="A197" s="66" t="s">
        <v>29</v>
      </c>
      <c r="B197" s="50" t="s">
        <v>48</v>
      </c>
      <c r="C197" s="19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79">
        <f t="shared" ref="N197:N260" si="4">SUM(D197:M197)</f>
        <v>0</v>
      </c>
      <c r="O197" s="224">
        <f>COUNT(D196:M202)</f>
        <v>0</v>
      </c>
      <c r="P197" s="227" t="e">
        <f>SUM(N197:N202)/O197</f>
        <v>#DIV/0!</v>
      </c>
      <c r="Q197" s="6"/>
    </row>
    <row r="198" spans="1:17" ht="15" customHeight="1" x14ac:dyDescent="0.25">
      <c r="A198" s="67"/>
      <c r="B198" s="84"/>
      <c r="C198" s="14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79">
        <f t="shared" si="4"/>
        <v>0</v>
      </c>
      <c r="O198" s="225"/>
      <c r="P198" s="228"/>
      <c r="Q198" s="54"/>
    </row>
    <row r="199" spans="1:17" ht="15" customHeight="1" x14ac:dyDescent="0.25">
      <c r="A199" s="67"/>
      <c r="B199" s="84"/>
      <c r="C199" s="14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79">
        <f t="shared" si="4"/>
        <v>0</v>
      </c>
      <c r="O199" s="225"/>
      <c r="P199" s="228"/>
      <c r="Q199" s="55"/>
    </row>
    <row r="200" spans="1:17" ht="15" customHeight="1" x14ac:dyDescent="0.25">
      <c r="A200" s="67"/>
      <c r="B200" s="84"/>
      <c r="C200" s="14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79">
        <f t="shared" si="4"/>
        <v>0</v>
      </c>
      <c r="O200" s="225"/>
      <c r="P200" s="228"/>
      <c r="Q200" s="55"/>
    </row>
    <row r="201" spans="1:17" ht="15" customHeight="1" x14ac:dyDescent="0.25">
      <c r="A201" s="67"/>
      <c r="B201" s="84"/>
      <c r="C201" s="14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79">
        <f t="shared" si="4"/>
        <v>0</v>
      </c>
      <c r="O201" s="225"/>
      <c r="P201" s="228"/>
      <c r="Q201" s="55"/>
    </row>
    <row r="202" spans="1:17" ht="15.75" customHeight="1" thickBot="1" x14ac:dyDescent="0.3">
      <c r="A202" s="67"/>
      <c r="B202" s="52"/>
      <c r="C202" s="14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79">
        <f t="shared" si="4"/>
        <v>0</v>
      </c>
      <c r="O202" s="226"/>
      <c r="P202" s="229"/>
      <c r="Q202" s="56"/>
    </row>
    <row r="203" spans="1:17" ht="15" customHeight="1" x14ac:dyDescent="0.25">
      <c r="A203" s="67"/>
      <c r="B203" s="50" t="s">
        <v>21</v>
      </c>
      <c r="C203" s="14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79">
        <f t="shared" si="4"/>
        <v>0</v>
      </c>
      <c r="O203" s="224">
        <f>COUNT(D202:M208)</f>
        <v>0</v>
      </c>
      <c r="P203" s="227" t="e">
        <f>SUM(N203:N208)/O203</f>
        <v>#DIV/0!</v>
      </c>
      <c r="Q203" s="6"/>
    </row>
    <row r="204" spans="1:17" ht="15" customHeight="1" x14ac:dyDescent="0.25">
      <c r="A204" s="67"/>
      <c r="B204" s="84"/>
      <c r="C204" s="20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79">
        <f t="shared" si="4"/>
        <v>0</v>
      </c>
      <c r="O204" s="225"/>
      <c r="P204" s="228"/>
      <c r="Q204" s="63"/>
    </row>
    <row r="205" spans="1:17" ht="15" customHeight="1" x14ac:dyDescent="0.25">
      <c r="A205" s="67"/>
      <c r="B205" s="84"/>
      <c r="C205" s="20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79">
        <f t="shared" si="4"/>
        <v>0</v>
      </c>
      <c r="O205" s="225"/>
      <c r="P205" s="228"/>
      <c r="Q205" s="90"/>
    </row>
    <row r="206" spans="1:17" ht="15" customHeight="1" x14ac:dyDescent="0.25">
      <c r="A206" s="67"/>
      <c r="B206" s="84"/>
      <c r="C206" s="20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79">
        <f t="shared" si="4"/>
        <v>0</v>
      </c>
      <c r="O206" s="225"/>
      <c r="P206" s="228"/>
      <c r="Q206" s="90"/>
    </row>
    <row r="207" spans="1:17" ht="15" customHeight="1" x14ac:dyDescent="0.25">
      <c r="A207" s="67"/>
      <c r="B207" s="84"/>
      <c r="C207" s="20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79">
        <f t="shared" si="4"/>
        <v>0</v>
      </c>
      <c r="O207" s="225"/>
      <c r="P207" s="228"/>
      <c r="Q207" s="90"/>
    </row>
    <row r="208" spans="1:17" ht="15.75" customHeight="1" thickBot="1" x14ac:dyDescent="0.3">
      <c r="A208" s="67"/>
      <c r="B208" s="52"/>
      <c r="C208" s="23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79">
        <f t="shared" si="4"/>
        <v>0</v>
      </c>
      <c r="O208" s="226"/>
      <c r="P208" s="229"/>
      <c r="Q208" s="91"/>
    </row>
    <row r="209" spans="1:17" ht="15" customHeight="1" x14ac:dyDescent="0.25">
      <c r="A209" s="67"/>
      <c r="B209" s="50" t="s">
        <v>25</v>
      </c>
      <c r="C209" s="16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79">
        <f t="shared" si="4"/>
        <v>0</v>
      </c>
      <c r="O209" s="224">
        <f>COUNT(D208:M214)</f>
        <v>0</v>
      </c>
      <c r="P209" s="227" t="e">
        <f>SUM(N209:N214)/O209</f>
        <v>#DIV/0!</v>
      </c>
      <c r="Q209" s="6"/>
    </row>
    <row r="210" spans="1:17" ht="15" customHeight="1" x14ac:dyDescent="0.25">
      <c r="A210" s="67"/>
      <c r="B210" s="84"/>
      <c r="C210" s="16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79">
        <f t="shared" si="4"/>
        <v>0</v>
      </c>
      <c r="O210" s="225"/>
      <c r="P210" s="228"/>
      <c r="Q210" s="6"/>
    </row>
    <row r="211" spans="1:17" ht="15" customHeight="1" x14ac:dyDescent="0.25">
      <c r="A211" s="67"/>
      <c r="B211" s="84"/>
      <c r="C211" s="16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79">
        <f t="shared" si="4"/>
        <v>0</v>
      </c>
      <c r="O211" s="225"/>
      <c r="P211" s="228"/>
      <c r="Q211" s="6"/>
    </row>
    <row r="212" spans="1:17" ht="15" customHeight="1" x14ac:dyDescent="0.25">
      <c r="A212" s="67"/>
      <c r="B212" s="84"/>
      <c r="C212" s="16"/>
      <c r="D212" s="5"/>
      <c r="E212" s="5"/>
      <c r="F212" s="5"/>
      <c r="G212" s="5"/>
      <c r="H212" s="5"/>
      <c r="I212" s="3"/>
      <c r="J212" s="3"/>
      <c r="K212" s="3"/>
      <c r="L212" s="3"/>
      <c r="M212" s="3"/>
      <c r="N212" s="79">
        <f t="shared" si="4"/>
        <v>0</v>
      </c>
      <c r="O212" s="225"/>
      <c r="P212" s="228"/>
      <c r="Q212" s="6"/>
    </row>
    <row r="213" spans="1:17" ht="15" customHeight="1" x14ac:dyDescent="0.25">
      <c r="A213" s="67"/>
      <c r="B213" s="84"/>
      <c r="C213" s="16"/>
      <c r="D213" s="5"/>
      <c r="E213" s="5"/>
      <c r="F213" s="5"/>
      <c r="G213" s="5"/>
      <c r="H213" s="5"/>
      <c r="I213" s="3"/>
      <c r="J213" s="3"/>
      <c r="K213" s="3"/>
      <c r="L213" s="3"/>
      <c r="M213" s="3"/>
      <c r="N213" s="79">
        <f t="shared" si="4"/>
        <v>0</v>
      </c>
      <c r="O213" s="225"/>
      <c r="P213" s="228"/>
      <c r="Q213" s="6"/>
    </row>
    <row r="214" spans="1:17" ht="15.75" customHeight="1" thickBot="1" x14ac:dyDescent="0.3">
      <c r="A214" s="67"/>
      <c r="B214" s="52"/>
      <c r="C214" s="23"/>
      <c r="D214" s="5"/>
      <c r="E214" s="5"/>
      <c r="F214" s="5"/>
      <c r="G214" s="5"/>
      <c r="H214" s="5"/>
      <c r="I214" s="3"/>
      <c r="J214" s="3"/>
      <c r="K214" s="3"/>
      <c r="L214" s="3"/>
      <c r="M214" s="3"/>
      <c r="N214" s="79">
        <f t="shared" si="4"/>
        <v>0</v>
      </c>
      <c r="O214" s="226"/>
      <c r="P214" s="229"/>
      <c r="Q214" s="6"/>
    </row>
    <row r="215" spans="1:17" ht="15" customHeight="1" x14ac:dyDescent="0.25">
      <c r="A215" s="67"/>
      <c r="B215" s="50" t="s">
        <v>81</v>
      </c>
      <c r="C215" s="16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79">
        <f t="shared" si="4"/>
        <v>0</v>
      </c>
      <c r="O215" s="224">
        <f>COUNT(D214:M220)</f>
        <v>0</v>
      </c>
      <c r="P215" s="227" t="e">
        <f>SUM(N215:N220)/O215</f>
        <v>#DIV/0!</v>
      </c>
      <c r="Q215" s="6"/>
    </row>
    <row r="216" spans="1:17" ht="15" customHeight="1" x14ac:dyDescent="0.25">
      <c r="A216" s="67"/>
      <c r="B216" s="84"/>
      <c r="C216" s="23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79">
        <f t="shared" si="4"/>
        <v>0</v>
      </c>
      <c r="O216" s="225"/>
      <c r="P216" s="228"/>
      <c r="Q216" s="6"/>
    </row>
    <row r="217" spans="1:17" ht="15" customHeight="1" x14ac:dyDescent="0.25">
      <c r="A217" s="67"/>
      <c r="B217" s="84"/>
      <c r="C217" s="23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79">
        <f t="shared" si="4"/>
        <v>0</v>
      </c>
      <c r="O217" s="225"/>
      <c r="P217" s="228"/>
      <c r="Q217" s="34"/>
    </row>
    <row r="218" spans="1:17" ht="15" customHeight="1" x14ac:dyDescent="0.25">
      <c r="A218" s="67"/>
      <c r="B218" s="84"/>
      <c r="C218" s="23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79">
        <f t="shared" si="4"/>
        <v>0</v>
      </c>
      <c r="O218" s="225"/>
      <c r="P218" s="228"/>
      <c r="Q218" s="34"/>
    </row>
    <row r="219" spans="1:17" ht="15" customHeight="1" x14ac:dyDescent="0.25">
      <c r="A219" s="67"/>
      <c r="B219" s="84"/>
      <c r="C219" s="23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79">
        <f t="shared" si="4"/>
        <v>0</v>
      </c>
      <c r="O219" s="225"/>
      <c r="P219" s="228"/>
      <c r="Q219" s="34"/>
    </row>
    <row r="220" spans="1:17" ht="15.75" customHeight="1" thickBot="1" x14ac:dyDescent="0.3">
      <c r="A220" s="67"/>
      <c r="B220" s="52"/>
      <c r="C220" s="23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79">
        <f t="shared" si="4"/>
        <v>0</v>
      </c>
      <c r="O220" s="226"/>
      <c r="P220" s="229"/>
      <c r="Q220" s="6"/>
    </row>
    <row r="221" spans="1:17" ht="15" customHeight="1" x14ac:dyDescent="0.25">
      <c r="A221" s="67"/>
      <c r="B221" s="50" t="s">
        <v>69</v>
      </c>
      <c r="C221" s="16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79">
        <f t="shared" si="4"/>
        <v>0</v>
      </c>
      <c r="O221" s="224">
        <f>COUNT(D220:M226)</f>
        <v>0</v>
      </c>
      <c r="P221" s="227" t="e">
        <f>SUM(N221:N226)/O221</f>
        <v>#DIV/0!</v>
      </c>
      <c r="Q221" s="6"/>
    </row>
    <row r="222" spans="1:17" ht="15" customHeight="1" x14ac:dyDescent="0.25">
      <c r="A222" s="67"/>
      <c r="B222" s="84"/>
      <c r="C222" s="23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79">
        <f t="shared" si="4"/>
        <v>0</v>
      </c>
      <c r="O222" s="225"/>
      <c r="P222" s="228"/>
      <c r="Q222" s="34"/>
    </row>
    <row r="223" spans="1:17" ht="15" customHeight="1" x14ac:dyDescent="0.25">
      <c r="A223" s="67"/>
      <c r="B223" s="84"/>
      <c r="C223" s="23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79">
        <f t="shared" si="4"/>
        <v>0</v>
      </c>
      <c r="O223" s="225"/>
      <c r="P223" s="228"/>
      <c r="Q223" s="6"/>
    </row>
    <row r="224" spans="1:17" ht="15" customHeight="1" x14ac:dyDescent="0.25">
      <c r="A224" s="67"/>
      <c r="B224" s="84"/>
      <c r="C224" s="23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79">
        <f t="shared" si="4"/>
        <v>0</v>
      </c>
      <c r="O224" s="225"/>
      <c r="P224" s="228"/>
      <c r="Q224" s="6"/>
    </row>
    <row r="225" spans="1:17" ht="15" customHeight="1" x14ac:dyDescent="0.25">
      <c r="A225" s="67"/>
      <c r="B225" s="84"/>
      <c r="C225" s="23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79">
        <f t="shared" si="4"/>
        <v>0</v>
      </c>
      <c r="O225" s="225"/>
      <c r="P225" s="228"/>
      <c r="Q225" s="6"/>
    </row>
    <row r="226" spans="1:17" ht="15.75" customHeight="1" thickBot="1" x14ac:dyDescent="0.3">
      <c r="A226" s="67"/>
      <c r="B226" s="52"/>
      <c r="C226" s="23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79">
        <f t="shared" si="4"/>
        <v>0</v>
      </c>
      <c r="O226" s="226"/>
      <c r="P226" s="229"/>
      <c r="Q226" s="6"/>
    </row>
    <row r="227" spans="1:17" ht="15" customHeight="1" x14ac:dyDescent="0.25">
      <c r="A227" s="67"/>
      <c r="B227" s="50" t="s">
        <v>49</v>
      </c>
      <c r="C227" s="14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79">
        <f t="shared" si="4"/>
        <v>0</v>
      </c>
      <c r="O227" s="224">
        <f>COUNT(D226:M232)</f>
        <v>0</v>
      </c>
      <c r="P227" s="227" t="e">
        <f>SUM(N227:N232)/O227</f>
        <v>#DIV/0!</v>
      </c>
      <c r="Q227" s="6"/>
    </row>
    <row r="228" spans="1:17" ht="15" customHeight="1" x14ac:dyDescent="0.25">
      <c r="A228" s="67"/>
      <c r="B228" s="84"/>
      <c r="C228" s="14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79">
        <f t="shared" si="4"/>
        <v>0</v>
      </c>
      <c r="O228" s="225"/>
      <c r="P228" s="228"/>
      <c r="Q228" s="6"/>
    </row>
    <row r="229" spans="1:17" ht="15" customHeight="1" x14ac:dyDescent="0.25">
      <c r="A229" s="67"/>
      <c r="B229" s="84"/>
      <c r="C229" s="14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79">
        <f t="shared" si="4"/>
        <v>0</v>
      </c>
      <c r="O229" s="225"/>
      <c r="P229" s="228"/>
      <c r="Q229" s="6"/>
    </row>
    <row r="230" spans="1:17" ht="15" customHeight="1" x14ac:dyDescent="0.25">
      <c r="A230" s="67"/>
      <c r="B230" s="84"/>
      <c r="C230" s="14"/>
      <c r="D230" s="5"/>
      <c r="E230" s="5"/>
      <c r="F230" s="5"/>
      <c r="G230" s="5"/>
      <c r="H230" s="5"/>
      <c r="I230" s="3"/>
      <c r="J230" s="3"/>
      <c r="K230" s="3"/>
      <c r="L230" s="3"/>
      <c r="M230" s="3"/>
      <c r="N230" s="79">
        <f t="shared" si="4"/>
        <v>0</v>
      </c>
      <c r="O230" s="225"/>
      <c r="P230" s="228"/>
      <c r="Q230" s="6"/>
    </row>
    <row r="231" spans="1:17" ht="15" customHeight="1" x14ac:dyDescent="0.25">
      <c r="A231" s="67"/>
      <c r="B231" s="84"/>
      <c r="C231" s="14"/>
      <c r="D231" s="5"/>
      <c r="E231" s="5"/>
      <c r="F231" s="5"/>
      <c r="G231" s="5"/>
      <c r="H231" s="5"/>
      <c r="I231" s="3"/>
      <c r="J231" s="3"/>
      <c r="K231" s="3"/>
      <c r="L231" s="3"/>
      <c r="M231" s="3"/>
      <c r="N231" s="79">
        <f t="shared" si="4"/>
        <v>0</v>
      </c>
      <c r="O231" s="225"/>
      <c r="P231" s="228"/>
      <c r="Q231" s="6"/>
    </row>
    <row r="232" spans="1:17" ht="15.75" customHeight="1" thickBot="1" x14ac:dyDescent="0.3">
      <c r="A232" s="67"/>
      <c r="B232" s="52"/>
      <c r="C232" s="14"/>
      <c r="D232" s="5"/>
      <c r="E232" s="5"/>
      <c r="F232" s="5"/>
      <c r="G232" s="5"/>
      <c r="H232" s="5"/>
      <c r="I232" s="3"/>
      <c r="J232" s="3"/>
      <c r="K232" s="3"/>
      <c r="L232" s="3"/>
      <c r="M232" s="3"/>
      <c r="N232" s="79">
        <f t="shared" si="4"/>
        <v>0</v>
      </c>
      <c r="O232" s="226"/>
      <c r="P232" s="229"/>
      <c r="Q232" s="6"/>
    </row>
    <row r="233" spans="1:17" ht="15" customHeight="1" x14ac:dyDescent="0.25">
      <c r="A233" s="67"/>
      <c r="B233" s="50" t="s">
        <v>92</v>
      </c>
      <c r="C233" s="16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79">
        <f t="shared" si="4"/>
        <v>0</v>
      </c>
      <c r="O233" s="224">
        <f>COUNT(D232:M238)</f>
        <v>0</v>
      </c>
      <c r="P233" s="227" t="e">
        <f>SUM(N233:N238)/O233</f>
        <v>#DIV/0!</v>
      </c>
      <c r="Q233" s="6"/>
    </row>
    <row r="234" spans="1:17" ht="15" customHeight="1" x14ac:dyDescent="0.25">
      <c r="A234" s="67"/>
      <c r="B234" s="84"/>
      <c r="C234" s="16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79">
        <f t="shared" si="4"/>
        <v>0</v>
      </c>
      <c r="O234" s="225"/>
      <c r="P234" s="228"/>
      <c r="Q234" s="54"/>
    </row>
    <row r="235" spans="1:17" ht="15" customHeight="1" x14ac:dyDescent="0.25">
      <c r="A235" s="67"/>
      <c r="B235" s="84"/>
      <c r="C235" s="16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79">
        <f t="shared" si="4"/>
        <v>0</v>
      </c>
      <c r="O235" s="225"/>
      <c r="P235" s="228"/>
      <c r="Q235" s="55"/>
    </row>
    <row r="236" spans="1:17" ht="15" customHeight="1" x14ac:dyDescent="0.25">
      <c r="A236" s="67"/>
      <c r="B236" s="84"/>
      <c r="C236" s="16"/>
      <c r="D236" s="5"/>
      <c r="E236" s="5"/>
      <c r="F236" s="5"/>
      <c r="G236" s="5"/>
      <c r="H236" s="5"/>
      <c r="I236" s="3"/>
      <c r="J236" s="3"/>
      <c r="K236" s="3"/>
      <c r="L236" s="3"/>
      <c r="M236" s="3"/>
      <c r="N236" s="79">
        <f t="shared" si="4"/>
        <v>0</v>
      </c>
      <c r="O236" s="225"/>
      <c r="P236" s="228"/>
      <c r="Q236" s="55"/>
    </row>
    <row r="237" spans="1:17" ht="15" customHeight="1" x14ac:dyDescent="0.25">
      <c r="A237" s="67"/>
      <c r="B237" s="84"/>
      <c r="C237" s="16"/>
      <c r="D237" s="5"/>
      <c r="E237" s="5"/>
      <c r="F237" s="5"/>
      <c r="G237" s="5"/>
      <c r="H237" s="5"/>
      <c r="I237" s="3"/>
      <c r="J237" s="3"/>
      <c r="K237" s="3"/>
      <c r="L237" s="3"/>
      <c r="M237" s="3"/>
      <c r="N237" s="79">
        <f t="shared" si="4"/>
        <v>0</v>
      </c>
      <c r="O237" s="225"/>
      <c r="P237" s="228"/>
      <c r="Q237" s="55"/>
    </row>
    <row r="238" spans="1:17" ht="15.75" customHeight="1" thickBot="1" x14ac:dyDescent="0.3">
      <c r="A238" s="67"/>
      <c r="B238" s="52"/>
      <c r="C238" s="16"/>
      <c r="D238" s="5"/>
      <c r="E238" s="5"/>
      <c r="F238" s="5"/>
      <c r="G238" s="5"/>
      <c r="H238" s="5"/>
      <c r="I238" s="3"/>
      <c r="J238" s="3"/>
      <c r="K238" s="3"/>
      <c r="L238" s="3"/>
      <c r="M238" s="3"/>
      <c r="N238" s="79">
        <f t="shared" si="4"/>
        <v>0</v>
      </c>
      <c r="O238" s="226"/>
      <c r="P238" s="229"/>
      <c r="Q238" s="56"/>
    </row>
    <row r="239" spans="1:17" ht="15" customHeight="1" x14ac:dyDescent="0.25">
      <c r="A239" s="67"/>
      <c r="B239" s="50" t="s">
        <v>56</v>
      </c>
      <c r="C239" s="16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79">
        <f t="shared" si="4"/>
        <v>0</v>
      </c>
      <c r="O239" s="224">
        <f>COUNT(D238:M244)</f>
        <v>0</v>
      </c>
      <c r="P239" s="227" t="e">
        <f>SUM(N239:N244)/O239</f>
        <v>#DIV/0!</v>
      </c>
      <c r="Q239" s="6"/>
    </row>
    <row r="240" spans="1:17" ht="15" customHeight="1" x14ac:dyDescent="0.25">
      <c r="A240" s="67"/>
      <c r="B240" s="84"/>
      <c r="C240" s="14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79">
        <f t="shared" si="4"/>
        <v>0</v>
      </c>
      <c r="O240" s="225"/>
      <c r="P240" s="228"/>
      <c r="Q240" s="54"/>
    </row>
    <row r="241" spans="1:17" ht="15" customHeight="1" x14ac:dyDescent="0.25">
      <c r="A241" s="67"/>
      <c r="B241" s="84"/>
      <c r="C241" s="14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79">
        <f t="shared" si="4"/>
        <v>0</v>
      </c>
      <c r="O241" s="225"/>
      <c r="P241" s="228"/>
      <c r="Q241" s="55"/>
    </row>
    <row r="242" spans="1:17" ht="15" customHeight="1" x14ac:dyDescent="0.25">
      <c r="A242" s="67"/>
      <c r="B242" s="84"/>
      <c r="C242" s="14"/>
      <c r="D242" s="5"/>
      <c r="E242" s="5"/>
      <c r="F242" s="5"/>
      <c r="G242" s="5"/>
      <c r="H242" s="5"/>
      <c r="I242" s="3"/>
      <c r="J242" s="3"/>
      <c r="K242" s="3"/>
      <c r="L242" s="3"/>
      <c r="M242" s="3"/>
      <c r="N242" s="79">
        <f t="shared" si="4"/>
        <v>0</v>
      </c>
      <c r="O242" s="225"/>
      <c r="P242" s="228"/>
      <c r="Q242" s="55"/>
    </row>
    <row r="243" spans="1:17" ht="15" customHeight="1" x14ac:dyDescent="0.25">
      <c r="A243" s="67"/>
      <c r="B243" s="84"/>
      <c r="C243" s="14"/>
      <c r="D243" s="5"/>
      <c r="E243" s="5"/>
      <c r="F243" s="5"/>
      <c r="G243" s="5"/>
      <c r="H243" s="5"/>
      <c r="I243" s="3"/>
      <c r="J243" s="3"/>
      <c r="K243" s="3"/>
      <c r="L243" s="3"/>
      <c r="M243" s="3"/>
      <c r="N243" s="79">
        <f t="shared" si="4"/>
        <v>0</v>
      </c>
      <c r="O243" s="225"/>
      <c r="P243" s="228"/>
      <c r="Q243" s="55"/>
    </row>
    <row r="244" spans="1:17" ht="15.75" customHeight="1" thickBot="1" x14ac:dyDescent="0.3">
      <c r="A244" s="67"/>
      <c r="B244" s="52"/>
      <c r="C244" s="14"/>
      <c r="D244" s="5"/>
      <c r="E244" s="5"/>
      <c r="F244" s="5"/>
      <c r="G244" s="5"/>
      <c r="H244" s="5"/>
      <c r="I244" s="3"/>
      <c r="J244" s="3"/>
      <c r="K244" s="3"/>
      <c r="L244" s="3"/>
      <c r="M244" s="3"/>
      <c r="N244" s="79">
        <f t="shared" si="4"/>
        <v>0</v>
      </c>
      <c r="O244" s="226"/>
      <c r="P244" s="229"/>
      <c r="Q244" s="56"/>
    </row>
    <row r="245" spans="1:17" ht="15" customHeight="1" x14ac:dyDescent="0.25">
      <c r="A245" s="67"/>
      <c r="B245" s="50" t="s">
        <v>83</v>
      </c>
      <c r="C245" s="14"/>
      <c r="D245" s="5"/>
      <c r="E245" s="5"/>
      <c r="F245" s="5"/>
      <c r="G245" s="5"/>
      <c r="H245" s="5"/>
      <c r="I245" s="3"/>
      <c r="J245" s="3"/>
      <c r="K245" s="3"/>
      <c r="L245" s="3"/>
      <c r="M245" s="3"/>
      <c r="N245" s="79">
        <f t="shared" si="4"/>
        <v>0</v>
      </c>
      <c r="O245" s="224">
        <f>COUNT(D244:M250)</f>
        <v>0</v>
      </c>
      <c r="P245" s="227" t="e">
        <f>SUM(N245:N250)/O245</f>
        <v>#DIV/0!</v>
      </c>
      <c r="Q245" s="6"/>
    </row>
    <row r="246" spans="1:17" ht="15" customHeight="1" x14ac:dyDescent="0.25">
      <c r="A246" s="67"/>
      <c r="B246" s="84"/>
      <c r="C246" s="14"/>
      <c r="D246" s="5"/>
      <c r="E246" s="5"/>
      <c r="F246" s="5"/>
      <c r="G246" s="5"/>
      <c r="H246" s="5"/>
      <c r="I246" s="3"/>
      <c r="J246" s="3"/>
      <c r="K246" s="3"/>
      <c r="L246" s="3"/>
      <c r="M246" s="3"/>
      <c r="N246" s="79">
        <f t="shared" si="4"/>
        <v>0</v>
      </c>
      <c r="O246" s="225"/>
      <c r="P246" s="228"/>
      <c r="Q246" s="54"/>
    </row>
    <row r="247" spans="1:17" ht="15" customHeight="1" x14ac:dyDescent="0.25">
      <c r="A247" s="67"/>
      <c r="B247" s="84"/>
      <c r="C247" s="14"/>
      <c r="D247" s="5"/>
      <c r="E247" s="5"/>
      <c r="F247" s="5"/>
      <c r="G247" s="5"/>
      <c r="H247" s="5"/>
      <c r="I247" s="3"/>
      <c r="J247" s="3"/>
      <c r="K247" s="3"/>
      <c r="L247" s="3"/>
      <c r="M247" s="3"/>
      <c r="N247" s="79">
        <f t="shared" si="4"/>
        <v>0</v>
      </c>
      <c r="O247" s="225"/>
      <c r="P247" s="228"/>
      <c r="Q247" s="55"/>
    </row>
    <row r="248" spans="1:17" ht="15" customHeight="1" x14ac:dyDescent="0.25">
      <c r="A248" s="67"/>
      <c r="B248" s="84"/>
      <c r="C248" s="14"/>
      <c r="D248" s="5"/>
      <c r="E248" s="5"/>
      <c r="F248" s="5"/>
      <c r="G248" s="5"/>
      <c r="H248" s="5"/>
      <c r="I248" s="3"/>
      <c r="J248" s="3"/>
      <c r="K248" s="3"/>
      <c r="L248" s="3"/>
      <c r="M248" s="3"/>
      <c r="N248" s="79">
        <f t="shared" si="4"/>
        <v>0</v>
      </c>
      <c r="O248" s="225"/>
      <c r="P248" s="228"/>
      <c r="Q248" s="55"/>
    </row>
    <row r="249" spans="1:17" ht="15" customHeight="1" x14ac:dyDescent="0.25">
      <c r="A249" s="67"/>
      <c r="B249" s="84"/>
      <c r="C249" s="14"/>
      <c r="D249" s="5"/>
      <c r="E249" s="5"/>
      <c r="F249" s="5"/>
      <c r="G249" s="5"/>
      <c r="H249" s="5"/>
      <c r="I249" s="3"/>
      <c r="J249" s="3"/>
      <c r="K249" s="3"/>
      <c r="L249" s="3"/>
      <c r="M249" s="3"/>
      <c r="N249" s="79">
        <f t="shared" si="4"/>
        <v>0</v>
      </c>
      <c r="O249" s="225"/>
      <c r="P249" s="228"/>
      <c r="Q249" s="55"/>
    </row>
    <row r="250" spans="1:17" ht="15.75" customHeight="1" thickBot="1" x14ac:dyDescent="0.3">
      <c r="A250" s="67"/>
      <c r="B250" s="52"/>
      <c r="C250" s="14"/>
      <c r="D250" s="5"/>
      <c r="E250" s="5"/>
      <c r="F250" s="5"/>
      <c r="G250" s="5"/>
      <c r="H250" s="5"/>
      <c r="I250" s="3"/>
      <c r="J250" s="3"/>
      <c r="K250" s="3"/>
      <c r="L250" s="3"/>
      <c r="M250" s="3"/>
      <c r="N250" s="79">
        <f t="shared" si="4"/>
        <v>0</v>
      </c>
      <c r="O250" s="226"/>
      <c r="P250" s="229"/>
      <c r="Q250" s="56"/>
    </row>
    <row r="251" spans="1:17" ht="15" customHeight="1" x14ac:dyDescent="0.25">
      <c r="A251" s="67"/>
      <c r="B251" s="50" t="s">
        <v>95</v>
      </c>
      <c r="C251" s="14"/>
      <c r="D251" s="5"/>
      <c r="E251" s="5"/>
      <c r="F251" s="5"/>
      <c r="G251" s="5"/>
      <c r="H251" s="5"/>
      <c r="I251" s="3"/>
      <c r="J251" s="3"/>
      <c r="K251" s="3"/>
      <c r="L251" s="3"/>
      <c r="M251" s="3"/>
      <c r="N251" s="79">
        <f t="shared" si="4"/>
        <v>0</v>
      </c>
      <c r="O251" s="224">
        <f>COUNT(D250:M256)</f>
        <v>0</v>
      </c>
      <c r="P251" s="227" t="e">
        <f>SUM(N251:N256)/O251</f>
        <v>#DIV/0!</v>
      </c>
      <c r="Q251" s="6"/>
    </row>
    <row r="252" spans="1:17" ht="15" customHeight="1" x14ac:dyDescent="0.25">
      <c r="A252" s="67"/>
      <c r="B252" s="84"/>
      <c r="C252" s="14"/>
      <c r="D252" s="5"/>
      <c r="E252" s="5"/>
      <c r="F252" s="5"/>
      <c r="G252" s="5"/>
      <c r="H252" s="5"/>
      <c r="I252" s="3"/>
      <c r="J252" s="3"/>
      <c r="K252" s="3"/>
      <c r="L252" s="3"/>
      <c r="M252" s="3"/>
      <c r="N252" s="79">
        <f t="shared" si="4"/>
        <v>0</v>
      </c>
      <c r="O252" s="225"/>
      <c r="P252" s="228"/>
      <c r="Q252" s="54"/>
    </row>
    <row r="253" spans="1:17" ht="15" customHeight="1" x14ac:dyDescent="0.25">
      <c r="A253" s="67"/>
      <c r="B253" s="84"/>
      <c r="C253" s="14"/>
      <c r="D253" s="5"/>
      <c r="E253" s="5"/>
      <c r="F253" s="5"/>
      <c r="G253" s="5"/>
      <c r="H253" s="5"/>
      <c r="I253" s="3"/>
      <c r="J253" s="3"/>
      <c r="K253" s="3"/>
      <c r="L253" s="3"/>
      <c r="M253" s="3"/>
      <c r="N253" s="79">
        <f t="shared" si="4"/>
        <v>0</v>
      </c>
      <c r="O253" s="225"/>
      <c r="P253" s="228"/>
      <c r="Q253" s="55"/>
    </row>
    <row r="254" spans="1:17" ht="15" customHeight="1" x14ac:dyDescent="0.25">
      <c r="A254" s="67"/>
      <c r="B254" s="84"/>
      <c r="C254" s="14"/>
      <c r="D254" s="5"/>
      <c r="E254" s="5"/>
      <c r="F254" s="5"/>
      <c r="G254" s="5"/>
      <c r="H254" s="5"/>
      <c r="I254" s="3"/>
      <c r="J254" s="3"/>
      <c r="K254" s="3"/>
      <c r="L254" s="3"/>
      <c r="M254" s="3"/>
      <c r="N254" s="79">
        <f t="shared" si="4"/>
        <v>0</v>
      </c>
      <c r="O254" s="225"/>
      <c r="P254" s="228"/>
      <c r="Q254" s="55"/>
    </row>
    <row r="255" spans="1:17" ht="15" customHeight="1" x14ac:dyDescent="0.25">
      <c r="A255" s="67"/>
      <c r="B255" s="84"/>
      <c r="C255" s="14"/>
      <c r="D255" s="5"/>
      <c r="E255" s="5"/>
      <c r="F255" s="5"/>
      <c r="G255" s="5"/>
      <c r="H255" s="5"/>
      <c r="I255" s="3"/>
      <c r="J255" s="3"/>
      <c r="K255" s="3"/>
      <c r="L255" s="3"/>
      <c r="M255" s="3"/>
      <c r="N255" s="79">
        <f t="shared" si="4"/>
        <v>0</v>
      </c>
      <c r="O255" s="225"/>
      <c r="P255" s="228"/>
      <c r="Q255" s="55"/>
    </row>
    <row r="256" spans="1:17" ht="15.75" customHeight="1" thickBot="1" x14ac:dyDescent="0.3">
      <c r="A256" s="67"/>
      <c r="B256" s="52"/>
      <c r="C256" s="14"/>
      <c r="D256" s="5"/>
      <c r="E256" s="5"/>
      <c r="F256" s="5"/>
      <c r="G256" s="5"/>
      <c r="H256" s="5"/>
      <c r="I256" s="3"/>
      <c r="J256" s="3"/>
      <c r="K256" s="3"/>
      <c r="L256" s="3"/>
      <c r="M256" s="3"/>
      <c r="N256" s="79">
        <f t="shared" si="4"/>
        <v>0</v>
      </c>
      <c r="O256" s="226"/>
      <c r="P256" s="229"/>
      <c r="Q256" s="56"/>
    </row>
    <row r="257" spans="1:17" ht="15" customHeight="1" x14ac:dyDescent="0.25">
      <c r="A257" s="67"/>
      <c r="B257" s="50" t="s">
        <v>63</v>
      </c>
      <c r="C257" s="14"/>
      <c r="D257" s="5"/>
      <c r="E257" s="5"/>
      <c r="F257" s="5"/>
      <c r="G257" s="5"/>
      <c r="H257" s="5"/>
      <c r="I257" s="3"/>
      <c r="J257" s="3"/>
      <c r="K257" s="3"/>
      <c r="L257" s="3"/>
      <c r="M257" s="3"/>
      <c r="N257" s="79">
        <f t="shared" si="4"/>
        <v>0</v>
      </c>
      <c r="O257" s="224">
        <f>COUNT(D256:M262)</f>
        <v>0</v>
      </c>
      <c r="P257" s="227" t="e">
        <f>SUM(N257:N262)/O257</f>
        <v>#DIV/0!</v>
      </c>
      <c r="Q257" s="6"/>
    </row>
    <row r="258" spans="1:17" ht="15" customHeight="1" x14ac:dyDescent="0.25">
      <c r="A258" s="67"/>
      <c r="B258" s="84"/>
      <c r="C258" s="14"/>
      <c r="D258" s="5"/>
      <c r="E258" s="5"/>
      <c r="F258" s="5"/>
      <c r="G258" s="5"/>
      <c r="H258" s="5"/>
      <c r="I258" s="3"/>
      <c r="J258" s="3"/>
      <c r="K258" s="3"/>
      <c r="L258" s="3"/>
      <c r="M258" s="3"/>
      <c r="N258" s="79">
        <f t="shared" si="4"/>
        <v>0</v>
      </c>
      <c r="O258" s="225"/>
      <c r="P258" s="228"/>
      <c r="Q258" s="54"/>
    </row>
    <row r="259" spans="1:17" ht="15" customHeight="1" x14ac:dyDescent="0.25">
      <c r="A259" s="67"/>
      <c r="B259" s="84"/>
      <c r="C259" s="14"/>
      <c r="D259" s="5"/>
      <c r="E259" s="5"/>
      <c r="F259" s="5"/>
      <c r="G259" s="5"/>
      <c r="H259" s="5"/>
      <c r="I259" s="3"/>
      <c r="J259" s="3"/>
      <c r="K259" s="3"/>
      <c r="L259" s="3"/>
      <c r="M259" s="3"/>
      <c r="N259" s="79">
        <f t="shared" si="4"/>
        <v>0</v>
      </c>
      <c r="O259" s="225"/>
      <c r="P259" s="228"/>
      <c r="Q259" s="55"/>
    </row>
    <row r="260" spans="1:17" ht="15" customHeight="1" x14ac:dyDescent="0.25">
      <c r="A260" s="67"/>
      <c r="B260" s="84"/>
      <c r="C260" s="14"/>
      <c r="D260" s="5"/>
      <c r="E260" s="5"/>
      <c r="F260" s="5"/>
      <c r="G260" s="5"/>
      <c r="H260" s="5"/>
      <c r="I260" s="3"/>
      <c r="J260" s="3"/>
      <c r="K260" s="3"/>
      <c r="L260" s="3"/>
      <c r="M260" s="3"/>
      <c r="N260" s="79">
        <f t="shared" si="4"/>
        <v>0</v>
      </c>
      <c r="O260" s="225"/>
      <c r="P260" s="228"/>
      <c r="Q260" s="55"/>
    </row>
    <row r="261" spans="1:17" ht="15" customHeight="1" x14ac:dyDescent="0.25">
      <c r="A261" s="67"/>
      <c r="B261" s="84"/>
      <c r="C261" s="14"/>
      <c r="D261" s="5"/>
      <c r="E261" s="5"/>
      <c r="F261" s="5"/>
      <c r="G261" s="5"/>
      <c r="H261" s="5"/>
      <c r="I261" s="3"/>
      <c r="J261" s="3"/>
      <c r="K261" s="3"/>
      <c r="L261" s="3"/>
      <c r="M261" s="3"/>
      <c r="N261" s="79">
        <f t="shared" ref="N261:N324" si="5">SUM(D261:M261)</f>
        <v>0</v>
      </c>
      <c r="O261" s="225"/>
      <c r="P261" s="228"/>
      <c r="Q261" s="55"/>
    </row>
    <row r="262" spans="1:17" ht="15.75" customHeight="1" thickBot="1" x14ac:dyDescent="0.3">
      <c r="A262" s="67"/>
      <c r="B262" s="52"/>
      <c r="C262" s="14"/>
      <c r="D262" s="5"/>
      <c r="E262" s="5"/>
      <c r="F262" s="5"/>
      <c r="G262" s="5"/>
      <c r="H262" s="5"/>
      <c r="I262" s="3"/>
      <c r="J262" s="3"/>
      <c r="K262" s="3"/>
      <c r="L262" s="3"/>
      <c r="M262" s="3"/>
      <c r="N262" s="79">
        <f t="shared" si="5"/>
        <v>0</v>
      </c>
      <c r="O262" s="226"/>
      <c r="P262" s="229"/>
      <c r="Q262" s="56"/>
    </row>
    <row r="263" spans="1:17" ht="15" customHeight="1" x14ac:dyDescent="0.25">
      <c r="A263" s="67"/>
      <c r="B263" s="50" t="s">
        <v>80</v>
      </c>
      <c r="C263" s="14"/>
      <c r="D263" s="5"/>
      <c r="E263" s="5"/>
      <c r="F263" s="5"/>
      <c r="G263" s="5"/>
      <c r="H263" s="5"/>
      <c r="I263" s="3"/>
      <c r="J263" s="3"/>
      <c r="K263" s="3"/>
      <c r="L263" s="3"/>
      <c r="M263" s="3"/>
      <c r="N263" s="79">
        <f t="shared" si="5"/>
        <v>0</v>
      </c>
      <c r="O263" s="224">
        <f>COUNT(D262:M268)</f>
        <v>0</v>
      </c>
      <c r="P263" s="227" t="e">
        <f>SUM(N263:N268)/O263</f>
        <v>#DIV/0!</v>
      </c>
      <c r="Q263" s="6"/>
    </row>
    <row r="264" spans="1:17" ht="15" customHeight="1" x14ac:dyDescent="0.25">
      <c r="A264" s="67"/>
      <c r="B264" s="84"/>
      <c r="C264" s="14"/>
      <c r="D264" s="5"/>
      <c r="E264" s="5"/>
      <c r="F264" s="5"/>
      <c r="G264" s="5"/>
      <c r="H264" s="5"/>
      <c r="I264" s="3"/>
      <c r="J264" s="3"/>
      <c r="K264" s="3"/>
      <c r="L264" s="3"/>
      <c r="M264" s="3"/>
      <c r="N264" s="79">
        <f t="shared" si="5"/>
        <v>0</v>
      </c>
      <c r="O264" s="225"/>
      <c r="P264" s="228"/>
      <c r="Q264" s="6"/>
    </row>
    <row r="265" spans="1:17" ht="15" customHeight="1" x14ac:dyDescent="0.25">
      <c r="A265" s="67"/>
      <c r="B265" s="84"/>
      <c r="C265" s="14"/>
      <c r="D265" s="5"/>
      <c r="E265" s="5"/>
      <c r="F265" s="5"/>
      <c r="G265" s="5"/>
      <c r="H265" s="5"/>
      <c r="I265" s="3"/>
      <c r="J265" s="3"/>
      <c r="K265" s="3"/>
      <c r="L265" s="3"/>
      <c r="M265" s="3"/>
      <c r="N265" s="79">
        <f t="shared" si="5"/>
        <v>0</v>
      </c>
      <c r="O265" s="225"/>
      <c r="P265" s="228"/>
      <c r="Q265" s="6"/>
    </row>
    <row r="266" spans="1:17" ht="15" customHeight="1" x14ac:dyDescent="0.25">
      <c r="A266" s="67"/>
      <c r="B266" s="84"/>
      <c r="C266" s="14"/>
      <c r="D266" s="5"/>
      <c r="E266" s="5"/>
      <c r="F266" s="5"/>
      <c r="G266" s="5"/>
      <c r="H266" s="5"/>
      <c r="I266" s="3"/>
      <c r="J266" s="3"/>
      <c r="K266" s="3"/>
      <c r="L266" s="3"/>
      <c r="M266" s="3"/>
      <c r="N266" s="79">
        <f t="shared" si="5"/>
        <v>0</v>
      </c>
      <c r="O266" s="225"/>
      <c r="P266" s="228"/>
      <c r="Q266" s="6"/>
    </row>
    <row r="267" spans="1:17" ht="15" customHeight="1" x14ac:dyDescent="0.25">
      <c r="A267" s="67"/>
      <c r="B267" s="84"/>
      <c r="C267" s="14"/>
      <c r="D267" s="5"/>
      <c r="E267" s="5"/>
      <c r="F267" s="5"/>
      <c r="G267" s="5"/>
      <c r="H267" s="5"/>
      <c r="I267" s="3"/>
      <c r="J267" s="3"/>
      <c r="K267" s="3"/>
      <c r="L267" s="3"/>
      <c r="M267" s="3"/>
      <c r="N267" s="79">
        <f t="shared" si="5"/>
        <v>0</v>
      </c>
      <c r="O267" s="225"/>
      <c r="P267" s="228"/>
      <c r="Q267" s="6"/>
    </row>
    <row r="268" spans="1:17" ht="15.75" customHeight="1" thickBot="1" x14ac:dyDescent="0.3">
      <c r="A268" s="67"/>
      <c r="B268" s="52"/>
      <c r="C268" s="14"/>
      <c r="D268" s="5"/>
      <c r="E268" s="5"/>
      <c r="F268" s="5"/>
      <c r="G268" s="5"/>
      <c r="H268" s="5"/>
      <c r="I268" s="3"/>
      <c r="J268" s="3"/>
      <c r="K268" s="3"/>
      <c r="L268" s="3"/>
      <c r="M268" s="3"/>
      <c r="N268" s="79">
        <f t="shared" si="5"/>
        <v>0</v>
      </c>
      <c r="O268" s="226"/>
      <c r="P268" s="229"/>
      <c r="Q268" s="6"/>
    </row>
    <row r="269" spans="1:17" ht="15" customHeight="1" x14ac:dyDescent="0.25">
      <c r="A269" s="67"/>
      <c r="B269" s="50" t="s">
        <v>57</v>
      </c>
      <c r="C269" s="14"/>
      <c r="D269" s="5"/>
      <c r="E269" s="5"/>
      <c r="F269" s="5"/>
      <c r="G269" s="5"/>
      <c r="H269" s="5"/>
      <c r="I269" s="3"/>
      <c r="J269" s="3"/>
      <c r="K269" s="3"/>
      <c r="L269" s="3"/>
      <c r="M269" s="3"/>
      <c r="N269" s="79">
        <f t="shared" si="5"/>
        <v>0</v>
      </c>
      <c r="O269" s="224">
        <f>COUNT(D268:M274)</f>
        <v>0</v>
      </c>
      <c r="P269" s="227" t="e">
        <f>SUM(N269:N274)/O269</f>
        <v>#DIV/0!</v>
      </c>
      <c r="Q269" s="6"/>
    </row>
    <row r="270" spans="1:17" ht="15" customHeight="1" x14ac:dyDescent="0.25">
      <c r="A270" s="67"/>
      <c r="B270" s="84"/>
      <c r="C270" s="14"/>
      <c r="D270" s="5"/>
      <c r="E270" s="5"/>
      <c r="F270" s="5"/>
      <c r="G270" s="5"/>
      <c r="H270" s="5"/>
      <c r="I270" s="3"/>
      <c r="J270" s="3"/>
      <c r="K270" s="3"/>
      <c r="L270" s="3"/>
      <c r="M270" s="3"/>
      <c r="N270" s="79">
        <f t="shared" si="5"/>
        <v>0</v>
      </c>
      <c r="O270" s="225"/>
      <c r="P270" s="228"/>
      <c r="Q270" s="54"/>
    </row>
    <row r="271" spans="1:17" ht="15" customHeight="1" x14ac:dyDescent="0.25">
      <c r="A271" s="67"/>
      <c r="B271" s="84"/>
      <c r="C271" s="14"/>
      <c r="D271" s="5"/>
      <c r="E271" s="5"/>
      <c r="F271" s="5"/>
      <c r="G271" s="5"/>
      <c r="H271" s="5"/>
      <c r="I271" s="3"/>
      <c r="J271" s="3"/>
      <c r="K271" s="3"/>
      <c r="L271" s="3"/>
      <c r="M271" s="3"/>
      <c r="N271" s="79">
        <f t="shared" si="5"/>
        <v>0</v>
      </c>
      <c r="O271" s="225"/>
      <c r="P271" s="228"/>
      <c r="Q271" s="55"/>
    </row>
    <row r="272" spans="1:17" ht="15" customHeight="1" x14ac:dyDescent="0.25">
      <c r="A272" s="67"/>
      <c r="B272" s="84"/>
      <c r="C272" s="14"/>
      <c r="D272" s="5"/>
      <c r="E272" s="5"/>
      <c r="F272" s="5"/>
      <c r="G272" s="5"/>
      <c r="H272" s="5"/>
      <c r="I272" s="3"/>
      <c r="J272" s="3"/>
      <c r="K272" s="3"/>
      <c r="L272" s="3"/>
      <c r="M272" s="3"/>
      <c r="N272" s="79">
        <f t="shared" si="5"/>
        <v>0</v>
      </c>
      <c r="O272" s="225"/>
      <c r="P272" s="228"/>
      <c r="Q272" s="55"/>
    </row>
    <row r="273" spans="1:17" ht="15" customHeight="1" x14ac:dyDescent="0.25">
      <c r="A273" s="67"/>
      <c r="B273" s="84"/>
      <c r="C273" s="14"/>
      <c r="D273" s="5"/>
      <c r="E273" s="5"/>
      <c r="F273" s="5"/>
      <c r="G273" s="5"/>
      <c r="H273" s="5"/>
      <c r="I273" s="3"/>
      <c r="J273" s="3"/>
      <c r="K273" s="3"/>
      <c r="L273" s="3"/>
      <c r="M273" s="3"/>
      <c r="N273" s="79">
        <f t="shared" si="5"/>
        <v>0</v>
      </c>
      <c r="O273" s="225"/>
      <c r="P273" s="228"/>
      <c r="Q273" s="55"/>
    </row>
    <row r="274" spans="1:17" ht="15.75" customHeight="1" thickBot="1" x14ac:dyDescent="0.3">
      <c r="A274" s="67"/>
      <c r="B274" s="52"/>
      <c r="C274" s="14"/>
      <c r="D274" s="5"/>
      <c r="E274" s="5"/>
      <c r="F274" s="5"/>
      <c r="G274" s="5"/>
      <c r="H274" s="5"/>
      <c r="I274" s="3"/>
      <c r="J274" s="3"/>
      <c r="K274" s="3"/>
      <c r="L274" s="3"/>
      <c r="M274" s="3"/>
      <c r="N274" s="79">
        <f t="shared" si="5"/>
        <v>0</v>
      </c>
      <c r="O274" s="226"/>
      <c r="P274" s="229"/>
      <c r="Q274" s="56"/>
    </row>
    <row r="275" spans="1:17" ht="15" customHeight="1" x14ac:dyDescent="0.25">
      <c r="A275" s="67"/>
      <c r="B275" s="50" t="s">
        <v>75</v>
      </c>
      <c r="C275" s="14" t="s">
        <v>155</v>
      </c>
      <c r="D275" s="5">
        <v>1</v>
      </c>
      <c r="E275" s="5">
        <v>1</v>
      </c>
      <c r="F275" s="5">
        <v>1</v>
      </c>
      <c r="G275" s="5" t="s">
        <v>129</v>
      </c>
      <c r="H275" s="5">
        <v>1</v>
      </c>
      <c r="I275" s="3">
        <v>1</v>
      </c>
      <c r="J275" s="3">
        <v>1</v>
      </c>
      <c r="K275" s="3" t="s">
        <v>129</v>
      </c>
      <c r="L275" s="3">
        <v>1</v>
      </c>
      <c r="M275" s="3">
        <v>1</v>
      </c>
      <c r="N275" s="79">
        <v>8</v>
      </c>
      <c r="O275" s="224">
        <f>COUNT(D274:M280)</f>
        <v>24</v>
      </c>
      <c r="P275" s="227">
        <f>SUM(N275:N280)/O275</f>
        <v>1</v>
      </c>
      <c r="Q275" s="6"/>
    </row>
    <row r="276" spans="1:17" ht="15" customHeight="1" x14ac:dyDescent="0.25">
      <c r="A276" s="67"/>
      <c r="B276" s="84"/>
      <c r="C276" s="1" t="s">
        <v>157</v>
      </c>
      <c r="D276" s="5">
        <v>1</v>
      </c>
      <c r="E276" s="5">
        <v>1</v>
      </c>
      <c r="F276" s="5">
        <v>1</v>
      </c>
      <c r="G276" s="5" t="s">
        <v>129</v>
      </c>
      <c r="H276" s="5">
        <v>1</v>
      </c>
      <c r="I276" s="5">
        <v>1</v>
      </c>
      <c r="J276" s="5">
        <v>1</v>
      </c>
      <c r="K276" s="5" t="s">
        <v>129</v>
      </c>
      <c r="L276" s="5">
        <v>1</v>
      </c>
      <c r="M276" s="5">
        <v>1</v>
      </c>
      <c r="N276" s="87">
        <v>8</v>
      </c>
      <c r="O276" s="225"/>
      <c r="P276" s="228"/>
      <c r="Q276" s="54"/>
    </row>
    <row r="277" spans="1:17" ht="15" customHeight="1" x14ac:dyDescent="0.25">
      <c r="A277" s="67"/>
      <c r="B277" s="84"/>
      <c r="C277" s="14" t="s">
        <v>147</v>
      </c>
      <c r="D277" s="5">
        <v>1</v>
      </c>
      <c r="E277" s="5">
        <v>1</v>
      </c>
      <c r="F277" s="5">
        <v>1</v>
      </c>
      <c r="G277" s="5" t="s">
        <v>129</v>
      </c>
      <c r="H277" s="5">
        <v>1</v>
      </c>
      <c r="I277" s="3">
        <v>1</v>
      </c>
      <c r="J277" s="3">
        <v>1</v>
      </c>
      <c r="K277" s="3" t="s">
        <v>129</v>
      </c>
      <c r="L277" s="3">
        <v>1</v>
      </c>
      <c r="M277" s="3">
        <v>1</v>
      </c>
      <c r="N277" s="79">
        <f t="shared" si="5"/>
        <v>8</v>
      </c>
      <c r="O277" s="225"/>
      <c r="P277" s="228"/>
      <c r="Q277" s="55"/>
    </row>
    <row r="278" spans="1:17" ht="15" customHeight="1" x14ac:dyDescent="0.25">
      <c r="A278" s="67"/>
      <c r="B278" s="84"/>
      <c r="C278" s="14"/>
      <c r="D278" s="5"/>
      <c r="E278" s="5"/>
      <c r="F278" s="5"/>
      <c r="G278" s="5"/>
      <c r="H278" s="5"/>
      <c r="I278" s="3"/>
      <c r="J278" s="3"/>
      <c r="K278" s="3"/>
      <c r="L278" s="3"/>
      <c r="M278" s="3"/>
      <c r="N278" s="79">
        <f t="shared" si="5"/>
        <v>0</v>
      </c>
      <c r="O278" s="225"/>
      <c r="P278" s="228"/>
      <c r="Q278" s="55"/>
    </row>
    <row r="279" spans="1:17" ht="15" customHeight="1" x14ac:dyDescent="0.25">
      <c r="A279" s="67"/>
      <c r="B279" s="84"/>
      <c r="C279" s="14"/>
      <c r="D279" s="5"/>
      <c r="E279" s="5"/>
      <c r="F279" s="5"/>
      <c r="G279" s="5"/>
      <c r="H279" s="5"/>
      <c r="I279" s="3"/>
      <c r="J279" s="3"/>
      <c r="K279" s="3"/>
      <c r="L279" s="3"/>
      <c r="M279" s="3"/>
      <c r="N279" s="79">
        <f t="shared" si="5"/>
        <v>0</v>
      </c>
      <c r="O279" s="225"/>
      <c r="P279" s="228"/>
      <c r="Q279" s="55"/>
    </row>
    <row r="280" spans="1:17" ht="15.75" customHeight="1" thickBot="1" x14ac:dyDescent="0.3">
      <c r="A280" s="67"/>
      <c r="B280" s="52"/>
      <c r="C280" s="14"/>
      <c r="D280" s="5"/>
      <c r="E280" s="5"/>
      <c r="F280" s="5"/>
      <c r="G280" s="5"/>
      <c r="H280" s="5"/>
      <c r="I280" s="3"/>
      <c r="J280" s="3"/>
      <c r="K280" s="3"/>
      <c r="L280" s="3"/>
      <c r="M280" s="3"/>
      <c r="N280" s="79">
        <f t="shared" si="5"/>
        <v>0</v>
      </c>
      <c r="O280" s="226"/>
      <c r="P280" s="229"/>
      <c r="Q280" s="56"/>
    </row>
    <row r="281" spans="1:17" ht="15" customHeight="1" x14ac:dyDescent="0.25">
      <c r="A281" s="67"/>
      <c r="B281" s="50" t="s">
        <v>62</v>
      </c>
      <c r="C281" s="14" t="s">
        <v>156</v>
      </c>
      <c r="D281" s="5">
        <v>1</v>
      </c>
      <c r="E281" s="5">
        <v>1</v>
      </c>
      <c r="F281" s="5">
        <v>1</v>
      </c>
      <c r="G281" s="5" t="s">
        <v>129</v>
      </c>
      <c r="H281" s="5">
        <v>1</v>
      </c>
      <c r="I281" s="5">
        <v>1</v>
      </c>
      <c r="J281" s="5">
        <v>1</v>
      </c>
      <c r="K281" s="5" t="s">
        <v>129</v>
      </c>
      <c r="L281" s="5">
        <v>1</v>
      </c>
      <c r="M281" s="5">
        <v>1</v>
      </c>
      <c r="N281" s="79">
        <f t="shared" si="5"/>
        <v>8</v>
      </c>
      <c r="O281" s="224">
        <f>COUNT(D280:M286)</f>
        <v>16</v>
      </c>
      <c r="P281" s="227">
        <f>SUM(N281:N286)/O281</f>
        <v>1</v>
      </c>
      <c r="Q281" s="6"/>
    </row>
    <row r="282" spans="1:17" ht="15" customHeight="1" x14ac:dyDescent="0.25">
      <c r="A282" s="67"/>
      <c r="B282" s="84"/>
      <c r="C282" s="14" t="s">
        <v>163</v>
      </c>
      <c r="D282" s="5">
        <v>1</v>
      </c>
      <c r="E282" s="5">
        <v>1</v>
      </c>
      <c r="F282" s="5">
        <v>1</v>
      </c>
      <c r="G282" s="5" t="s">
        <v>129</v>
      </c>
      <c r="H282" s="5">
        <v>1</v>
      </c>
      <c r="I282" s="5">
        <v>1</v>
      </c>
      <c r="J282" s="5">
        <v>1</v>
      </c>
      <c r="K282" s="5" t="s">
        <v>129</v>
      </c>
      <c r="L282" s="5">
        <v>1</v>
      </c>
      <c r="M282" s="5">
        <v>1</v>
      </c>
      <c r="N282" s="79">
        <v>8</v>
      </c>
      <c r="O282" s="225"/>
      <c r="P282" s="228"/>
      <c r="Q282" s="6"/>
    </row>
    <row r="283" spans="1:17" ht="15" customHeight="1" x14ac:dyDescent="0.25">
      <c r="A283" s="67"/>
      <c r="B283" s="84"/>
      <c r="C283" s="14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79">
        <f t="shared" si="5"/>
        <v>0</v>
      </c>
      <c r="O283" s="225"/>
      <c r="P283" s="228"/>
      <c r="Q283" s="6"/>
    </row>
    <row r="284" spans="1:17" ht="15" customHeight="1" x14ac:dyDescent="0.25">
      <c r="A284" s="67"/>
      <c r="B284" s="84"/>
      <c r="C284" s="14"/>
      <c r="D284" s="5"/>
      <c r="E284" s="5"/>
      <c r="F284" s="5"/>
      <c r="G284" s="5"/>
      <c r="H284" s="5"/>
      <c r="I284" s="3"/>
      <c r="J284" s="3"/>
      <c r="K284" s="3"/>
      <c r="L284" s="3"/>
      <c r="M284" s="3"/>
      <c r="N284" s="79">
        <f t="shared" si="5"/>
        <v>0</v>
      </c>
      <c r="O284" s="225"/>
      <c r="P284" s="228"/>
      <c r="Q284" s="6"/>
    </row>
    <row r="285" spans="1:17" ht="15" customHeight="1" x14ac:dyDescent="0.25">
      <c r="A285" s="67"/>
      <c r="B285" s="84"/>
      <c r="C285" s="14"/>
      <c r="D285" s="5"/>
      <c r="E285" s="5"/>
      <c r="F285" s="5"/>
      <c r="G285" s="5"/>
      <c r="H285" s="5"/>
      <c r="I285" s="3"/>
      <c r="J285" s="3"/>
      <c r="K285" s="3"/>
      <c r="L285" s="3"/>
      <c r="M285" s="3"/>
      <c r="N285" s="79">
        <f t="shared" si="5"/>
        <v>0</v>
      </c>
      <c r="O285" s="225"/>
      <c r="P285" s="228"/>
      <c r="Q285" s="6"/>
    </row>
    <row r="286" spans="1:17" ht="15.75" customHeight="1" thickBot="1" x14ac:dyDescent="0.3">
      <c r="A286" s="67"/>
      <c r="B286" s="52"/>
      <c r="C286" s="14"/>
      <c r="D286" s="5"/>
      <c r="E286" s="5"/>
      <c r="F286" s="5"/>
      <c r="G286" s="5"/>
      <c r="H286" s="5"/>
      <c r="I286" s="3"/>
      <c r="J286" s="3"/>
      <c r="K286" s="3"/>
      <c r="L286" s="3"/>
      <c r="M286" s="3"/>
      <c r="N286" s="79">
        <f t="shared" si="5"/>
        <v>0</v>
      </c>
      <c r="O286" s="226"/>
      <c r="P286" s="229"/>
      <c r="Q286" s="6"/>
    </row>
    <row r="287" spans="1:17" ht="15" customHeight="1" x14ac:dyDescent="0.25">
      <c r="A287" s="67"/>
      <c r="B287" s="50" t="s">
        <v>11</v>
      </c>
      <c r="C287" s="14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79">
        <f t="shared" si="5"/>
        <v>0</v>
      </c>
      <c r="O287" s="224">
        <f>COUNT(D286:M292)</f>
        <v>0</v>
      </c>
      <c r="P287" s="227" t="e">
        <f>SUM(N287:N292)/O287</f>
        <v>#DIV/0!</v>
      </c>
      <c r="Q287" s="6"/>
    </row>
    <row r="288" spans="1:17" ht="15" customHeight="1" x14ac:dyDescent="0.25">
      <c r="A288" s="67"/>
      <c r="B288" s="84"/>
      <c r="C288" s="14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79">
        <f t="shared" si="5"/>
        <v>0</v>
      </c>
      <c r="O288" s="225"/>
      <c r="P288" s="228"/>
      <c r="Q288" s="6"/>
    </row>
    <row r="289" spans="1:17" ht="15" customHeight="1" x14ac:dyDescent="0.25">
      <c r="A289" s="67"/>
      <c r="B289" s="84"/>
      <c r="C289" s="14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79">
        <f t="shared" si="5"/>
        <v>0</v>
      </c>
      <c r="O289" s="225"/>
      <c r="P289" s="228"/>
      <c r="Q289" s="6"/>
    </row>
    <row r="290" spans="1:17" ht="15" customHeight="1" x14ac:dyDescent="0.25">
      <c r="A290" s="67"/>
      <c r="B290" s="84"/>
      <c r="C290" s="14"/>
      <c r="D290" s="5"/>
      <c r="E290" s="5"/>
      <c r="F290" s="5"/>
      <c r="G290" s="5"/>
      <c r="H290" s="5"/>
      <c r="I290" s="3"/>
      <c r="J290" s="3"/>
      <c r="K290" s="3"/>
      <c r="L290" s="3"/>
      <c r="M290" s="3"/>
      <c r="N290" s="79">
        <f t="shared" si="5"/>
        <v>0</v>
      </c>
      <c r="O290" s="225"/>
      <c r="P290" s="228"/>
      <c r="Q290" s="6"/>
    </row>
    <row r="291" spans="1:17" ht="15" customHeight="1" x14ac:dyDescent="0.25">
      <c r="A291" s="67"/>
      <c r="B291" s="84"/>
      <c r="C291" s="14"/>
      <c r="D291" s="5"/>
      <c r="E291" s="5"/>
      <c r="F291" s="5"/>
      <c r="G291" s="5"/>
      <c r="H291" s="5"/>
      <c r="I291" s="3"/>
      <c r="J291" s="3"/>
      <c r="K291" s="3"/>
      <c r="L291" s="3"/>
      <c r="M291" s="3"/>
      <c r="N291" s="79">
        <f t="shared" si="5"/>
        <v>0</v>
      </c>
      <c r="O291" s="225"/>
      <c r="P291" s="228"/>
      <c r="Q291" s="6"/>
    </row>
    <row r="292" spans="1:17" ht="15.75" customHeight="1" thickBot="1" x14ac:dyDescent="0.3">
      <c r="A292" s="67"/>
      <c r="B292" s="52"/>
      <c r="C292" s="14"/>
      <c r="D292" s="5"/>
      <c r="E292" s="5"/>
      <c r="F292" s="5"/>
      <c r="G292" s="5"/>
      <c r="H292" s="5"/>
      <c r="I292" s="3"/>
      <c r="J292" s="3"/>
      <c r="K292" s="3"/>
      <c r="L292" s="3"/>
      <c r="M292" s="3"/>
      <c r="N292" s="79">
        <f t="shared" si="5"/>
        <v>0</v>
      </c>
      <c r="O292" s="226"/>
      <c r="P292" s="229"/>
      <c r="Q292" s="6"/>
    </row>
    <row r="293" spans="1:17" ht="15" customHeight="1" x14ac:dyDescent="0.25">
      <c r="A293" s="67"/>
      <c r="B293" s="50" t="s">
        <v>93</v>
      </c>
      <c r="C293" s="18" t="s">
        <v>153</v>
      </c>
      <c r="D293" s="5">
        <v>1</v>
      </c>
      <c r="E293" s="5">
        <v>1</v>
      </c>
      <c r="F293" s="5">
        <v>1</v>
      </c>
      <c r="G293" s="5" t="s">
        <v>129</v>
      </c>
      <c r="H293" s="5">
        <v>1</v>
      </c>
      <c r="I293" s="5">
        <v>1</v>
      </c>
      <c r="J293" s="5">
        <v>1</v>
      </c>
      <c r="K293" s="5" t="s">
        <v>129</v>
      </c>
      <c r="L293" s="5">
        <v>1</v>
      </c>
      <c r="M293" s="5">
        <v>1</v>
      </c>
      <c r="N293" s="79">
        <f t="shared" si="5"/>
        <v>8</v>
      </c>
      <c r="O293" s="224">
        <f>COUNT(D292:M298)</f>
        <v>16</v>
      </c>
      <c r="P293" s="227">
        <f>SUM(N293:N298)/O293</f>
        <v>1</v>
      </c>
      <c r="Q293" s="6"/>
    </row>
    <row r="294" spans="1:17" ht="15" customHeight="1" x14ac:dyDescent="0.25">
      <c r="A294" s="67"/>
      <c r="B294" s="84"/>
      <c r="C294" s="14" t="s">
        <v>163</v>
      </c>
      <c r="D294" s="5">
        <v>1</v>
      </c>
      <c r="E294" s="5">
        <v>1</v>
      </c>
      <c r="F294" s="5">
        <v>1</v>
      </c>
      <c r="G294" s="5" t="s">
        <v>129</v>
      </c>
      <c r="H294" s="5">
        <v>1</v>
      </c>
      <c r="I294" s="5">
        <v>1</v>
      </c>
      <c r="J294" s="5">
        <v>1</v>
      </c>
      <c r="K294" s="5" t="s">
        <v>129</v>
      </c>
      <c r="L294" s="5">
        <v>1</v>
      </c>
      <c r="M294" s="5">
        <v>1</v>
      </c>
      <c r="N294" s="79">
        <v>8</v>
      </c>
      <c r="O294" s="225"/>
      <c r="P294" s="228"/>
      <c r="Q294" s="54"/>
    </row>
    <row r="295" spans="1:17" ht="15" customHeight="1" x14ac:dyDescent="0.25">
      <c r="A295" s="67"/>
      <c r="B295" s="84"/>
      <c r="C295" s="14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79">
        <f t="shared" si="5"/>
        <v>0</v>
      </c>
      <c r="O295" s="225"/>
      <c r="P295" s="228"/>
      <c r="Q295" s="55"/>
    </row>
    <row r="296" spans="1:17" ht="15" customHeight="1" x14ac:dyDescent="0.25">
      <c r="A296" s="67"/>
      <c r="B296" s="84"/>
      <c r="C296" s="14"/>
      <c r="D296" s="5"/>
      <c r="E296" s="5"/>
      <c r="F296" s="5"/>
      <c r="G296" s="5"/>
      <c r="H296" s="5"/>
      <c r="I296" s="3"/>
      <c r="J296" s="3"/>
      <c r="K296" s="3"/>
      <c r="L296" s="3"/>
      <c r="M296" s="3"/>
      <c r="N296" s="79">
        <f t="shared" si="5"/>
        <v>0</v>
      </c>
      <c r="O296" s="225"/>
      <c r="P296" s="228"/>
      <c r="Q296" s="55"/>
    </row>
    <row r="297" spans="1:17" ht="15" customHeight="1" x14ac:dyDescent="0.25">
      <c r="A297" s="67"/>
      <c r="B297" s="84"/>
      <c r="C297" s="14"/>
      <c r="D297" s="5"/>
      <c r="E297" s="5"/>
      <c r="F297" s="5"/>
      <c r="G297" s="5"/>
      <c r="H297" s="5"/>
      <c r="I297" s="3"/>
      <c r="J297" s="3"/>
      <c r="K297" s="3"/>
      <c r="L297" s="3"/>
      <c r="M297" s="3"/>
      <c r="N297" s="79">
        <f t="shared" si="5"/>
        <v>0</v>
      </c>
      <c r="O297" s="225"/>
      <c r="P297" s="228"/>
      <c r="Q297" s="55"/>
    </row>
    <row r="298" spans="1:17" ht="15.75" customHeight="1" thickBot="1" x14ac:dyDescent="0.3">
      <c r="A298" s="67"/>
      <c r="B298" s="52"/>
      <c r="C298" s="14"/>
      <c r="D298" s="5"/>
      <c r="E298" s="5"/>
      <c r="F298" s="5"/>
      <c r="G298" s="5"/>
      <c r="H298" s="5"/>
      <c r="I298" s="3"/>
      <c r="J298" s="3"/>
      <c r="K298" s="3"/>
      <c r="L298" s="3"/>
      <c r="M298" s="3"/>
      <c r="N298" s="79">
        <f t="shared" si="5"/>
        <v>0</v>
      </c>
      <c r="O298" s="226"/>
      <c r="P298" s="229"/>
      <c r="Q298" s="56"/>
    </row>
    <row r="299" spans="1:17" ht="15" customHeight="1" x14ac:dyDescent="0.25">
      <c r="A299" s="67"/>
      <c r="B299" s="50" t="s">
        <v>60</v>
      </c>
      <c r="C299" s="14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79">
        <f t="shared" si="5"/>
        <v>0</v>
      </c>
      <c r="O299" s="224">
        <f>COUNT(D298:M304)</f>
        <v>0</v>
      </c>
      <c r="P299" s="227" t="e">
        <f>SUM(N299:N304)/O299</f>
        <v>#DIV/0!</v>
      </c>
      <c r="Q299" s="6"/>
    </row>
    <row r="300" spans="1:17" ht="15" customHeight="1" x14ac:dyDescent="0.25">
      <c r="A300" s="67"/>
      <c r="B300" s="84"/>
      <c r="C300" s="14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79">
        <f t="shared" si="5"/>
        <v>0</v>
      </c>
      <c r="O300" s="225"/>
      <c r="P300" s="228"/>
      <c r="Q300" s="6"/>
    </row>
    <row r="301" spans="1:17" ht="15" customHeight="1" x14ac:dyDescent="0.25">
      <c r="A301" s="67"/>
      <c r="B301" s="84"/>
      <c r="C301" s="14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79">
        <f t="shared" si="5"/>
        <v>0</v>
      </c>
      <c r="O301" s="225"/>
      <c r="P301" s="228"/>
      <c r="Q301" s="6"/>
    </row>
    <row r="302" spans="1:17" ht="15" customHeight="1" x14ac:dyDescent="0.25">
      <c r="A302" s="67"/>
      <c r="B302" s="84"/>
      <c r="C302" s="14"/>
      <c r="D302" s="5"/>
      <c r="E302" s="5"/>
      <c r="F302" s="5"/>
      <c r="G302" s="5"/>
      <c r="H302" s="5"/>
      <c r="I302" s="3"/>
      <c r="J302" s="3"/>
      <c r="K302" s="3"/>
      <c r="L302" s="3"/>
      <c r="M302" s="3"/>
      <c r="N302" s="79">
        <f t="shared" si="5"/>
        <v>0</v>
      </c>
      <c r="O302" s="225"/>
      <c r="P302" s="228"/>
      <c r="Q302" s="6"/>
    </row>
    <row r="303" spans="1:17" ht="15" customHeight="1" x14ac:dyDescent="0.25">
      <c r="A303" s="67"/>
      <c r="B303" s="84"/>
      <c r="C303" s="14"/>
      <c r="D303" s="5"/>
      <c r="E303" s="5"/>
      <c r="F303" s="5"/>
      <c r="G303" s="5"/>
      <c r="H303" s="5"/>
      <c r="I303" s="3"/>
      <c r="J303" s="3"/>
      <c r="K303" s="3"/>
      <c r="L303" s="3"/>
      <c r="M303" s="3"/>
      <c r="N303" s="79">
        <f t="shared" si="5"/>
        <v>0</v>
      </c>
      <c r="O303" s="225"/>
      <c r="P303" s="228"/>
      <c r="Q303" s="6"/>
    </row>
    <row r="304" spans="1:17" ht="15.75" customHeight="1" thickBot="1" x14ac:dyDescent="0.3">
      <c r="A304" s="67"/>
      <c r="B304" s="52"/>
      <c r="C304" s="14"/>
      <c r="D304" s="5"/>
      <c r="E304" s="5"/>
      <c r="F304" s="5"/>
      <c r="G304" s="5"/>
      <c r="H304" s="5"/>
      <c r="I304" s="3"/>
      <c r="J304" s="3"/>
      <c r="K304" s="3"/>
      <c r="L304" s="3"/>
      <c r="M304" s="3"/>
      <c r="N304" s="79">
        <f t="shared" si="5"/>
        <v>0</v>
      </c>
      <c r="O304" s="226"/>
      <c r="P304" s="229"/>
      <c r="Q304" s="6"/>
    </row>
    <row r="305" spans="1:17" ht="15" customHeight="1" x14ac:dyDescent="0.25">
      <c r="A305" s="67"/>
      <c r="B305" s="50" t="s">
        <v>22</v>
      </c>
      <c r="C305" s="14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79">
        <f t="shared" si="5"/>
        <v>0</v>
      </c>
      <c r="O305" s="224">
        <f>COUNT(D304:M310)</f>
        <v>0</v>
      </c>
      <c r="P305" s="227" t="e">
        <f>SUM(N305:N310)/O305</f>
        <v>#DIV/0!</v>
      </c>
      <c r="Q305" s="6"/>
    </row>
    <row r="306" spans="1:17" ht="15" customHeight="1" x14ac:dyDescent="0.25">
      <c r="A306" s="67"/>
      <c r="B306" s="84"/>
      <c r="C306" s="14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79">
        <f t="shared" si="5"/>
        <v>0</v>
      </c>
      <c r="O306" s="225"/>
      <c r="P306" s="228"/>
      <c r="Q306" s="54"/>
    </row>
    <row r="307" spans="1:17" ht="15" customHeight="1" x14ac:dyDescent="0.25">
      <c r="A307" s="67"/>
      <c r="B307" s="84"/>
      <c r="C307" s="14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79">
        <f t="shared" si="5"/>
        <v>0</v>
      </c>
      <c r="O307" s="225"/>
      <c r="P307" s="228"/>
      <c r="Q307" s="55"/>
    </row>
    <row r="308" spans="1:17" ht="15" customHeight="1" x14ac:dyDescent="0.25">
      <c r="A308" s="67"/>
      <c r="B308" s="84"/>
      <c r="C308" s="14"/>
      <c r="D308" s="5"/>
      <c r="E308" s="5"/>
      <c r="F308" s="5"/>
      <c r="G308" s="5"/>
      <c r="H308" s="5"/>
      <c r="I308" s="3"/>
      <c r="J308" s="3"/>
      <c r="K308" s="3"/>
      <c r="L308" s="3"/>
      <c r="M308" s="3"/>
      <c r="N308" s="79">
        <f t="shared" si="5"/>
        <v>0</v>
      </c>
      <c r="O308" s="225"/>
      <c r="P308" s="228"/>
      <c r="Q308" s="55"/>
    </row>
    <row r="309" spans="1:17" ht="15" customHeight="1" x14ac:dyDescent="0.25">
      <c r="A309" s="67"/>
      <c r="B309" s="84"/>
      <c r="C309" s="14"/>
      <c r="D309" s="5"/>
      <c r="E309" s="5"/>
      <c r="F309" s="5"/>
      <c r="G309" s="5"/>
      <c r="H309" s="5"/>
      <c r="I309" s="3"/>
      <c r="J309" s="3"/>
      <c r="K309" s="3"/>
      <c r="L309" s="3"/>
      <c r="M309" s="3"/>
      <c r="N309" s="79">
        <f t="shared" si="5"/>
        <v>0</v>
      </c>
      <c r="O309" s="225"/>
      <c r="P309" s="228"/>
      <c r="Q309" s="55"/>
    </row>
    <row r="310" spans="1:17" ht="15.75" customHeight="1" thickBot="1" x14ac:dyDescent="0.3">
      <c r="A310" s="67"/>
      <c r="B310" s="52"/>
      <c r="C310" s="14"/>
      <c r="D310" s="5"/>
      <c r="E310" s="5"/>
      <c r="F310" s="5"/>
      <c r="G310" s="5"/>
      <c r="H310" s="5"/>
      <c r="I310" s="3"/>
      <c r="J310" s="3"/>
      <c r="K310" s="3"/>
      <c r="L310" s="3"/>
      <c r="M310" s="3"/>
      <c r="N310" s="79">
        <f t="shared" si="5"/>
        <v>0</v>
      </c>
      <c r="O310" s="226"/>
      <c r="P310" s="229"/>
      <c r="Q310" s="56"/>
    </row>
    <row r="311" spans="1:17" ht="15" customHeight="1" x14ac:dyDescent="0.25">
      <c r="A311" s="67"/>
      <c r="B311" s="50" t="s">
        <v>45</v>
      </c>
      <c r="C311" s="14" t="s">
        <v>156</v>
      </c>
      <c r="D311" s="5">
        <v>1</v>
      </c>
      <c r="E311" s="5">
        <v>1</v>
      </c>
      <c r="F311" s="5">
        <v>1</v>
      </c>
      <c r="G311" s="5" t="s">
        <v>129</v>
      </c>
      <c r="H311" s="5">
        <v>1</v>
      </c>
      <c r="I311" s="5">
        <v>1</v>
      </c>
      <c r="J311" s="5" t="s">
        <v>129</v>
      </c>
      <c r="K311" s="5" t="s">
        <v>129</v>
      </c>
      <c r="L311" s="5">
        <v>1</v>
      </c>
      <c r="M311" s="5">
        <v>1</v>
      </c>
      <c r="N311" s="79">
        <f t="shared" si="5"/>
        <v>7</v>
      </c>
      <c r="O311" s="224">
        <f>COUNT(D310:M316)</f>
        <v>14</v>
      </c>
      <c r="P311" s="227">
        <f>SUM(N311:N316)/O311</f>
        <v>1</v>
      </c>
      <c r="Q311" s="6"/>
    </row>
    <row r="312" spans="1:17" ht="15" customHeight="1" x14ac:dyDescent="0.25">
      <c r="A312" s="67"/>
      <c r="B312" s="84"/>
      <c r="C312" s="14" t="s">
        <v>157</v>
      </c>
      <c r="D312" s="5">
        <v>1</v>
      </c>
      <c r="E312" s="5">
        <v>1</v>
      </c>
      <c r="F312" s="5">
        <v>1</v>
      </c>
      <c r="G312" s="5" t="s">
        <v>129</v>
      </c>
      <c r="H312" s="5">
        <v>1</v>
      </c>
      <c r="I312" s="5">
        <v>1</v>
      </c>
      <c r="J312" s="5" t="s">
        <v>129</v>
      </c>
      <c r="K312" s="5" t="s">
        <v>129</v>
      </c>
      <c r="L312" s="5">
        <v>1</v>
      </c>
      <c r="M312" s="5">
        <v>1</v>
      </c>
      <c r="N312" s="79">
        <f t="shared" si="5"/>
        <v>7</v>
      </c>
      <c r="O312" s="225"/>
      <c r="P312" s="228"/>
      <c r="Q312" s="54"/>
    </row>
    <row r="313" spans="1:17" ht="15" customHeight="1" x14ac:dyDescent="0.25">
      <c r="A313" s="67"/>
      <c r="B313" s="84"/>
      <c r="C313" s="14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79">
        <f t="shared" si="5"/>
        <v>0</v>
      </c>
      <c r="O313" s="225"/>
      <c r="P313" s="228"/>
      <c r="Q313" s="55"/>
    </row>
    <row r="314" spans="1:17" ht="15" customHeight="1" x14ac:dyDescent="0.25">
      <c r="A314" s="67"/>
      <c r="B314" s="84"/>
      <c r="C314" s="14"/>
      <c r="D314" s="5"/>
      <c r="E314" s="5"/>
      <c r="F314" s="5"/>
      <c r="G314" s="5"/>
      <c r="H314" s="5"/>
      <c r="I314" s="3"/>
      <c r="J314" s="3"/>
      <c r="K314" s="3"/>
      <c r="L314" s="3"/>
      <c r="M314" s="3"/>
      <c r="N314" s="79">
        <f t="shared" si="5"/>
        <v>0</v>
      </c>
      <c r="O314" s="225"/>
      <c r="P314" s="228"/>
      <c r="Q314" s="55"/>
    </row>
    <row r="315" spans="1:17" ht="15" customHeight="1" x14ac:dyDescent="0.25">
      <c r="A315" s="67"/>
      <c r="B315" s="84"/>
      <c r="C315" s="14"/>
      <c r="D315" s="5"/>
      <c r="E315" s="5"/>
      <c r="F315" s="5"/>
      <c r="G315" s="5"/>
      <c r="H315" s="5"/>
      <c r="I315" s="3"/>
      <c r="J315" s="3"/>
      <c r="K315" s="3"/>
      <c r="L315" s="3"/>
      <c r="M315" s="3"/>
      <c r="N315" s="79">
        <f t="shared" si="5"/>
        <v>0</v>
      </c>
      <c r="O315" s="225"/>
      <c r="P315" s="228"/>
      <c r="Q315" s="55"/>
    </row>
    <row r="316" spans="1:17" ht="15.75" customHeight="1" thickBot="1" x14ac:dyDescent="0.3">
      <c r="A316" s="67"/>
      <c r="B316" s="52"/>
      <c r="C316" s="14"/>
      <c r="D316" s="5"/>
      <c r="E316" s="5"/>
      <c r="F316" s="5"/>
      <c r="G316" s="5"/>
      <c r="H316" s="5"/>
      <c r="I316" s="3"/>
      <c r="J316" s="3"/>
      <c r="K316" s="3"/>
      <c r="L316" s="3"/>
      <c r="M316" s="3"/>
      <c r="N316" s="79">
        <f t="shared" si="5"/>
        <v>0</v>
      </c>
      <c r="O316" s="226"/>
      <c r="P316" s="229"/>
      <c r="Q316" s="56"/>
    </row>
    <row r="317" spans="1:17" ht="15" customHeight="1" x14ac:dyDescent="0.25">
      <c r="A317" s="67"/>
      <c r="B317" s="50" t="s">
        <v>52</v>
      </c>
      <c r="C317" s="14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79">
        <f t="shared" si="5"/>
        <v>0</v>
      </c>
      <c r="O317" s="224">
        <f>COUNT(D316:M322)</f>
        <v>0</v>
      </c>
      <c r="P317" s="227" t="e">
        <f>SUM(N317:N322)/O317</f>
        <v>#DIV/0!</v>
      </c>
      <c r="Q317" s="6"/>
    </row>
    <row r="318" spans="1:17" ht="15" customHeight="1" x14ac:dyDescent="0.25">
      <c r="A318" s="67"/>
      <c r="B318" s="84"/>
      <c r="C318" s="20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79">
        <f t="shared" si="5"/>
        <v>0</v>
      </c>
      <c r="O318" s="225"/>
      <c r="P318" s="228"/>
      <c r="Q318" s="54"/>
    </row>
    <row r="319" spans="1:17" ht="15" customHeight="1" x14ac:dyDescent="0.25">
      <c r="A319" s="67"/>
      <c r="B319" s="84"/>
      <c r="C319" s="20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79">
        <f t="shared" si="5"/>
        <v>0</v>
      </c>
      <c r="O319" s="225"/>
      <c r="P319" s="228"/>
      <c r="Q319" s="55"/>
    </row>
    <row r="320" spans="1:17" ht="15" customHeight="1" x14ac:dyDescent="0.25">
      <c r="A320" s="67"/>
      <c r="B320" s="84"/>
      <c r="C320" s="20"/>
      <c r="D320" s="5"/>
      <c r="E320" s="5"/>
      <c r="F320" s="5"/>
      <c r="G320" s="5"/>
      <c r="H320" s="5"/>
      <c r="I320" s="3"/>
      <c r="J320" s="3"/>
      <c r="K320" s="3"/>
      <c r="L320" s="3"/>
      <c r="M320" s="3"/>
      <c r="N320" s="79">
        <f t="shared" si="5"/>
        <v>0</v>
      </c>
      <c r="O320" s="225"/>
      <c r="P320" s="228"/>
      <c r="Q320" s="55"/>
    </row>
    <row r="321" spans="1:17" ht="15" customHeight="1" x14ac:dyDescent="0.25">
      <c r="A321" s="67"/>
      <c r="B321" s="84"/>
      <c r="C321" s="20"/>
      <c r="D321" s="5"/>
      <c r="E321" s="5"/>
      <c r="F321" s="5"/>
      <c r="G321" s="5"/>
      <c r="H321" s="5"/>
      <c r="I321" s="3"/>
      <c r="J321" s="3"/>
      <c r="K321" s="3"/>
      <c r="L321" s="3"/>
      <c r="M321" s="3"/>
      <c r="N321" s="79">
        <f t="shared" si="5"/>
        <v>0</v>
      </c>
      <c r="O321" s="225"/>
      <c r="P321" s="228"/>
      <c r="Q321" s="55"/>
    </row>
    <row r="322" spans="1:17" ht="15.75" customHeight="1" thickBot="1" x14ac:dyDescent="0.3">
      <c r="A322" s="67"/>
      <c r="B322" s="52"/>
      <c r="C322" s="20"/>
      <c r="D322" s="5"/>
      <c r="E322" s="5"/>
      <c r="F322" s="5"/>
      <c r="G322" s="5"/>
      <c r="H322" s="5"/>
      <c r="I322" s="3"/>
      <c r="J322" s="3"/>
      <c r="K322" s="3"/>
      <c r="L322" s="3"/>
      <c r="M322" s="3"/>
      <c r="N322" s="79">
        <f t="shared" si="5"/>
        <v>0</v>
      </c>
      <c r="O322" s="226"/>
      <c r="P322" s="229"/>
      <c r="Q322" s="56"/>
    </row>
    <row r="323" spans="1:17" ht="15" customHeight="1" x14ac:dyDescent="0.25">
      <c r="A323" s="67"/>
      <c r="B323" s="50" t="s">
        <v>24</v>
      </c>
      <c r="C323" s="20"/>
      <c r="D323" s="11"/>
      <c r="E323" s="11"/>
      <c r="F323" s="11"/>
      <c r="G323" s="11"/>
      <c r="H323" s="11"/>
      <c r="I323" s="12"/>
      <c r="J323" s="12"/>
      <c r="K323" s="12"/>
      <c r="L323" s="12"/>
      <c r="M323" s="12"/>
      <c r="N323" s="79">
        <f t="shared" si="5"/>
        <v>0</v>
      </c>
      <c r="O323" s="224">
        <f>COUNT(D322:M328)</f>
        <v>0</v>
      </c>
      <c r="P323" s="227" t="e">
        <f>SUM(N323:N328)/O323</f>
        <v>#DIV/0!</v>
      </c>
      <c r="Q323" s="6"/>
    </row>
    <row r="324" spans="1:17" ht="15" customHeight="1" x14ac:dyDescent="0.25">
      <c r="A324" s="67"/>
      <c r="B324" s="84"/>
      <c r="C324" s="20"/>
      <c r="D324" s="5"/>
      <c r="E324" s="5"/>
      <c r="F324" s="5"/>
      <c r="G324" s="5"/>
      <c r="H324" s="5"/>
      <c r="I324" s="3"/>
      <c r="J324" s="3"/>
      <c r="K324" s="3"/>
      <c r="L324" s="3"/>
      <c r="M324" s="3"/>
      <c r="N324" s="79">
        <f t="shared" si="5"/>
        <v>0</v>
      </c>
      <c r="O324" s="225"/>
      <c r="P324" s="228"/>
      <c r="Q324" s="54"/>
    </row>
    <row r="325" spans="1:17" ht="15" customHeight="1" x14ac:dyDescent="0.25">
      <c r="A325" s="67"/>
      <c r="B325" s="84"/>
      <c r="C325" s="20"/>
      <c r="D325" s="5"/>
      <c r="E325" s="5"/>
      <c r="F325" s="5"/>
      <c r="G325" s="5"/>
      <c r="H325" s="5"/>
      <c r="I325" s="3"/>
      <c r="J325" s="3"/>
      <c r="K325" s="3"/>
      <c r="L325" s="3"/>
      <c r="M325" s="3"/>
      <c r="N325" s="79">
        <f t="shared" ref="N325:N388" si="6">SUM(D325:M325)</f>
        <v>0</v>
      </c>
      <c r="O325" s="225"/>
      <c r="P325" s="228"/>
      <c r="Q325" s="55"/>
    </row>
    <row r="326" spans="1:17" ht="15" customHeight="1" x14ac:dyDescent="0.25">
      <c r="A326" s="67"/>
      <c r="B326" s="84"/>
      <c r="C326" s="20"/>
      <c r="D326" s="5"/>
      <c r="E326" s="5"/>
      <c r="F326" s="5"/>
      <c r="G326" s="5"/>
      <c r="H326" s="5"/>
      <c r="I326" s="3"/>
      <c r="J326" s="3"/>
      <c r="K326" s="3"/>
      <c r="L326" s="3"/>
      <c r="M326" s="3"/>
      <c r="N326" s="79">
        <f t="shared" si="6"/>
        <v>0</v>
      </c>
      <c r="O326" s="225"/>
      <c r="P326" s="228"/>
      <c r="Q326" s="55"/>
    </row>
    <row r="327" spans="1:17" ht="15" customHeight="1" x14ac:dyDescent="0.25">
      <c r="A327" s="67"/>
      <c r="B327" s="84"/>
      <c r="C327" s="20"/>
      <c r="D327" s="5"/>
      <c r="E327" s="5"/>
      <c r="F327" s="5"/>
      <c r="G327" s="5"/>
      <c r="H327" s="5"/>
      <c r="I327" s="3"/>
      <c r="J327" s="3"/>
      <c r="K327" s="3"/>
      <c r="L327" s="3"/>
      <c r="M327" s="3"/>
      <c r="N327" s="79">
        <f t="shared" si="6"/>
        <v>0</v>
      </c>
      <c r="O327" s="225"/>
      <c r="P327" s="228"/>
      <c r="Q327" s="55"/>
    </row>
    <row r="328" spans="1:17" ht="15.75" customHeight="1" thickBot="1" x14ac:dyDescent="0.3">
      <c r="A328" s="67"/>
      <c r="B328" s="52"/>
      <c r="C328" s="20"/>
      <c r="D328" s="5"/>
      <c r="E328" s="5"/>
      <c r="F328" s="5"/>
      <c r="G328" s="5"/>
      <c r="H328" s="5"/>
      <c r="I328" s="3"/>
      <c r="J328" s="3"/>
      <c r="K328" s="3"/>
      <c r="L328" s="3"/>
      <c r="M328" s="3"/>
      <c r="N328" s="79">
        <f t="shared" si="6"/>
        <v>0</v>
      </c>
      <c r="O328" s="226"/>
      <c r="P328" s="229"/>
      <c r="Q328" s="56"/>
    </row>
    <row r="329" spans="1:17" ht="15" customHeight="1" x14ac:dyDescent="0.25">
      <c r="A329" s="67"/>
      <c r="B329" s="50" t="s">
        <v>94</v>
      </c>
      <c r="C329" s="14" t="s">
        <v>150</v>
      </c>
      <c r="D329" s="5">
        <v>1</v>
      </c>
      <c r="E329" s="5">
        <v>1</v>
      </c>
      <c r="F329" s="5">
        <v>1</v>
      </c>
      <c r="G329" s="5" t="s">
        <v>129</v>
      </c>
      <c r="H329" s="5">
        <v>1</v>
      </c>
      <c r="I329" s="5">
        <v>1</v>
      </c>
      <c r="J329" s="5">
        <v>1</v>
      </c>
      <c r="K329" s="5" t="s">
        <v>129</v>
      </c>
      <c r="L329" s="5">
        <v>1</v>
      </c>
      <c r="M329" s="5">
        <v>1</v>
      </c>
      <c r="N329" s="79">
        <v>6</v>
      </c>
      <c r="O329" s="224">
        <v>14</v>
      </c>
      <c r="P329" s="227">
        <f>SUM(N329:N334)/O329</f>
        <v>1.5714285714285714</v>
      </c>
      <c r="Q329" s="6"/>
    </row>
    <row r="330" spans="1:17" ht="15" customHeight="1" x14ac:dyDescent="0.25">
      <c r="A330" s="67"/>
      <c r="B330" s="84"/>
      <c r="C330" s="14" t="s">
        <v>155</v>
      </c>
      <c r="D330" s="5">
        <v>1</v>
      </c>
      <c r="E330" s="5">
        <v>1</v>
      </c>
      <c r="F330" s="5">
        <v>1</v>
      </c>
      <c r="G330" s="5" t="s">
        <v>129</v>
      </c>
      <c r="H330" s="5">
        <v>1</v>
      </c>
      <c r="I330" s="5">
        <v>1</v>
      </c>
      <c r="J330" s="5">
        <v>1</v>
      </c>
      <c r="K330" s="5" t="s">
        <v>129</v>
      </c>
      <c r="L330" s="5">
        <v>1</v>
      </c>
      <c r="M330" s="5">
        <v>1</v>
      </c>
      <c r="N330" s="79">
        <v>8</v>
      </c>
      <c r="O330" s="225"/>
      <c r="P330" s="228"/>
      <c r="Q330" s="54"/>
    </row>
    <row r="331" spans="1:17" ht="15" customHeight="1" x14ac:dyDescent="0.25">
      <c r="A331" s="67"/>
      <c r="B331" s="84"/>
      <c r="C331" s="14" t="s">
        <v>147</v>
      </c>
      <c r="D331" s="5">
        <v>1</v>
      </c>
      <c r="E331" s="5">
        <v>1</v>
      </c>
      <c r="F331" s="5">
        <v>1</v>
      </c>
      <c r="G331" s="5" t="s">
        <v>129</v>
      </c>
      <c r="H331" s="5">
        <v>1</v>
      </c>
      <c r="I331" s="5">
        <v>1</v>
      </c>
      <c r="J331" s="5">
        <v>1</v>
      </c>
      <c r="K331" s="5" t="s">
        <v>129</v>
      </c>
      <c r="L331" s="5">
        <v>1</v>
      </c>
      <c r="M331" s="5">
        <v>1</v>
      </c>
      <c r="N331" s="79">
        <f t="shared" si="6"/>
        <v>8</v>
      </c>
      <c r="O331" s="225"/>
      <c r="P331" s="228"/>
      <c r="Q331" s="55"/>
    </row>
    <row r="332" spans="1:17" ht="15" customHeight="1" x14ac:dyDescent="0.25">
      <c r="A332" s="67"/>
      <c r="B332" s="84"/>
      <c r="C332" s="14"/>
      <c r="D332" s="5"/>
      <c r="E332" s="5"/>
      <c r="F332" s="5"/>
      <c r="G332" s="5"/>
      <c r="H332" s="5"/>
      <c r="I332" s="3"/>
      <c r="J332" s="3"/>
      <c r="K332" s="3"/>
      <c r="L332" s="3"/>
      <c r="M332" s="3"/>
      <c r="N332" s="79">
        <f t="shared" si="6"/>
        <v>0</v>
      </c>
      <c r="O332" s="225"/>
      <c r="P332" s="228"/>
      <c r="Q332" s="55"/>
    </row>
    <row r="333" spans="1:17" ht="15" customHeight="1" x14ac:dyDescent="0.25">
      <c r="A333" s="67"/>
      <c r="B333" s="84"/>
      <c r="C333" s="14"/>
      <c r="D333" s="5"/>
      <c r="E333" s="5"/>
      <c r="F333" s="5"/>
      <c r="G333" s="5"/>
      <c r="H333" s="5"/>
      <c r="I333" s="3"/>
      <c r="J333" s="3"/>
      <c r="K333" s="3"/>
      <c r="L333" s="3"/>
      <c r="M333" s="3"/>
      <c r="N333" s="79">
        <f t="shared" si="6"/>
        <v>0</v>
      </c>
      <c r="O333" s="225"/>
      <c r="P333" s="228"/>
      <c r="Q333" s="55"/>
    </row>
    <row r="334" spans="1:17" ht="15.75" customHeight="1" thickBot="1" x14ac:dyDescent="0.3">
      <c r="A334" s="67"/>
      <c r="B334" s="52"/>
      <c r="C334" s="14"/>
      <c r="D334" s="5"/>
      <c r="E334" s="5"/>
      <c r="F334" s="5"/>
      <c r="G334" s="5"/>
      <c r="H334" s="5"/>
      <c r="I334" s="3"/>
      <c r="J334" s="3"/>
      <c r="K334" s="3"/>
      <c r="L334" s="3"/>
      <c r="M334" s="3"/>
      <c r="N334" s="79">
        <f t="shared" si="6"/>
        <v>0</v>
      </c>
      <c r="O334" s="226"/>
      <c r="P334" s="229"/>
      <c r="Q334" s="56"/>
    </row>
    <row r="335" spans="1:17" ht="15" customHeight="1" x14ac:dyDescent="0.25">
      <c r="A335" s="67"/>
      <c r="B335" s="50" t="s">
        <v>43</v>
      </c>
      <c r="C335" s="14" t="s">
        <v>157</v>
      </c>
      <c r="D335" s="5">
        <v>1</v>
      </c>
      <c r="E335" s="5">
        <v>1</v>
      </c>
      <c r="F335" s="5">
        <v>1</v>
      </c>
      <c r="G335" s="5" t="s">
        <v>129</v>
      </c>
      <c r="H335" s="5">
        <v>1</v>
      </c>
      <c r="I335" s="3">
        <v>1</v>
      </c>
      <c r="J335" s="3" t="s">
        <v>129</v>
      </c>
      <c r="K335" s="3" t="s">
        <v>129</v>
      </c>
      <c r="L335" s="3">
        <v>1</v>
      </c>
      <c r="M335" s="3">
        <v>1</v>
      </c>
      <c r="N335" s="79">
        <f t="shared" si="6"/>
        <v>7</v>
      </c>
      <c r="O335" s="224">
        <f>COUNT(D334:M340)</f>
        <v>14</v>
      </c>
      <c r="P335" s="227">
        <f>SUM(N335:N340)/O335</f>
        <v>1</v>
      </c>
      <c r="Q335" s="6"/>
    </row>
    <row r="336" spans="1:17" ht="15" customHeight="1" x14ac:dyDescent="0.25">
      <c r="A336" s="67"/>
      <c r="B336" s="84"/>
      <c r="C336" s="20" t="s">
        <v>163</v>
      </c>
      <c r="D336" s="5">
        <v>1</v>
      </c>
      <c r="E336" s="5">
        <v>1</v>
      </c>
      <c r="F336" s="5">
        <v>1</v>
      </c>
      <c r="G336" s="5" t="s">
        <v>129</v>
      </c>
      <c r="H336" s="5">
        <v>1</v>
      </c>
      <c r="I336" s="5">
        <v>1</v>
      </c>
      <c r="J336" s="5" t="s">
        <v>129</v>
      </c>
      <c r="K336" s="5" t="s">
        <v>129</v>
      </c>
      <c r="L336" s="5">
        <v>1</v>
      </c>
      <c r="M336" s="5">
        <v>1</v>
      </c>
      <c r="N336" s="79">
        <f t="shared" si="6"/>
        <v>7</v>
      </c>
      <c r="O336" s="225"/>
      <c r="P336" s="228"/>
      <c r="Q336" s="54"/>
    </row>
    <row r="337" spans="1:17" ht="15" customHeight="1" x14ac:dyDescent="0.25">
      <c r="A337" s="67"/>
      <c r="B337" s="84"/>
      <c r="C337" s="14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79">
        <f t="shared" si="6"/>
        <v>0</v>
      </c>
      <c r="O337" s="225"/>
      <c r="P337" s="228"/>
      <c r="Q337" s="55"/>
    </row>
    <row r="338" spans="1:17" ht="15" customHeight="1" x14ac:dyDescent="0.25">
      <c r="A338" s="67"/>
      <c r="B338" s="84"/>
      <c r="C338" s="14"/>
      <c r="D338" s="5"/>
      <c r="E338" s="5"/>
      <c r="F338" s="5"/>
      <c r="G338" s="5"/>
      <c r="H338" s="5"/>
      <c r="I338" s="3"/>
      <c r="J338" s="3"/>
      <c r="K338" s="3"/>
      <c r="L338" s="3"/>
      <c r="M338" s="3"/>
      <c r="N338" s="79">
        <f t="shared" si="6"/>
        <v>0</v>
      </c>
      <c r="O338" s="225"/>
      <c r="P338" s="228"/>
      <c r="Q338" s="55"/>
    </row>
    <row r="339" spans="1:17" ht="15" customHeight="1" x14ac:dyDescent="0.25">
      <c r="A339" s="67"/>
      <c r="B339" s="84"/>
      <c r="C339" s="14"/>
      <c r="D339" s="5"/>
      <c r="E339" s="5"/>
      <c r="F339" s="5"/>
      <c r="G339" s="5"/>
      <c r="H339" s="5"/>
      <c r="I339" s="3"/>
      <c r="J339" s="3"/>
      <c r="K339" s="3"/>
      <c r="L339" s="3"/>
      <c r="M339" s="3"/>
      <c r="N339" s="79">
        <f t="shared" si="6"/>
        <v>0</v>
      </c>
      <c r="O339" s="225"/>
      <c r="P339" s="228"/>
      <c r="Q339" s="55"/>
    </row>
    <row r="340" spans="1:17" ht="15.75" customHeight="1" thickBot="1" x14ac:dyDescent="0.3">
      <c r="A340" s="67"/>
      <c r="B340" s="52"/>
      <c r="C340" s="14"/>
      <c r="D340" s="5"/>
      <c r="E340" s="5"/>
      <c r="F340" s="5"/>
      <c r="G340" s="5"/>
      <c r="H340" s="5"/>
      <c r="I340" s="3"/>
      <c r="J340" s="3"/>
      <c r="K340" s="3"/>
      <c r="L340" s="3"/>
      <c r="M340" s="3"/>
      <c r="N340" s="79">
        <f t="shared" si="6"/>
        <v>0</v>
      </c>
      <c r="O340" s="226"/>
      <c r="P340" s="229"/>
      <c r="Q340" s="56"/>
    </row>
    <row r="341" spans="1:17" ht="15" customHeight="1" x14ac:dyDescent="0.25">
      <c r="A341" s="67"/>
      <c r="B341" s="50" t="s">
        <v>55</v>
      </c>
      <c r="C341" s="14" t="s">
        <v>166</v>
      </c>
      <c r="D341" s="5">
        <v>1</v>
      </c>
      <c r="E341" s="5">
        <v>1</v>
      </c>
      <c r="F341" s="5">
        <v>1</v>
      </c>
      <c r="G341" s="5" t="s">
        <v>129</v>
      </c>
      <c r="H341" s="5">
        <v>1</v>
      </c>
      <c r="I341" s="5">
        <v>1</v>
      </c>
      <c r="J341" s="5" t="s">
        <v>129</v>
      </c>
      <c r="K341" s="5">
        <v>1</v>
      </c>
      <c r="L341" s="5">
        <v>1</v>
      </c>
      <c r="M341" s="5">
        <v>1</v>
      </c>
      <c r="N341" s="79">
        <f t="shared" si="6"/>
        <v>8</v>
      </c>
      <c r="O341" s="224">
        <f>COUNT(D340:M346)</f>
        <v>8</v>
      </c>
      <c r="P341" s="227">
        <f>SUM(N341:N346)/O341</f>
        <v>1</v>
      </c>
      <c r="Q341" s="6"/>
    </row>
    <row r="342" spans="1:17" ht="15" customHeight="1" x14ac:dyDescent="0.25">
      <c r="A342" s="67"/>
      <c r="B342" s="84"/>
      <c r="C342" s="22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79">
        <f t="shared" si="6"/>
        <v>0</v>
      </c>
      <c r="O342" s="225"/>
      <c r="P342" s="228"/>
      <c r="Q342" s="54"/>
    </row>
    <row r="343" spans="1:17" ht="15" customHeight="1" x14ac:dyDescent="0.25">
      <c r="A343" s="67"/>
      <c r="B343" s="84"/>
      <c r="C343" s="22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79">
        <f t="shared" si="6"/>
        <v>0</v>
      </c>
      <c r="O343" s="225"/>
      <c r="P343" s="228"/>
      <c r="Q343" s="55"/>
    </row>
    <row r="344" spans="1:17" ht="15" customHeight="1" x14ac:dyDescent="0.25">
      <c r="A344" s="67"/>
      <c r="B344" s="84"/>
      <c r="C344" s="22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79">
        <f t="shared" si="6"/>
        <v>0</v>
      </c>
      <c r="O344" s="225"/>
      <c r="P344" s="228"/>
      <c r="Q344" s="55"/>
    </row>
    <row r="345" spans="1:17" ht="15" customHeight="1" x14ac:dyDescent="0.25">
      <c r="A345" s="67"/>
      <c r="B345" s="84"/>
      <c r="C345" s="22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79">
        <f t="shared" si="6"/>
        <v>0</v>
      </c>
      <c r="O345" s="225"/>
      <c r="P345" s="228"/>
      <c r="Q345" s="55"/>
    </row>
    <row r="346" spans="1:17" ht="15.75" customHeight="1" thickBot="1" x14ac:dyDescent="0.3">
      <c r="A346" s="67"/>
      <c r="B346" s="52"/>
      <c r="C346" s="22"/>
      <c r="D346" s="5"/>
      <c r="E346" s="5"/>
      <c r="F346" s="5"/>
      <c r="G346" s="5"/>
      <c r="H346" s="5"/>
      <c r="I346" s="3"/>
      <c r="J346" s="3"/>
      <c r="K346" s="3"/>
      <c r="L346" s="3"/>
      <c r="M346" s="3"/>
      <c r="N346" s="79">
        <f t="shared" si="6"/>
        <v>0</v>
      </c>
      <c r="O346" s="226"/>
      <c r="P346" s="229"/>
      <c r="Q346" s="56"/>
    </row>
    <row r="347" spans="1:17" ht="15" customHeight="1" x14ac:dyDescent="0.25">
      <c r="A347" s="67"/>
      <c r="B347" s="50" t="s">
        <v>58</v>
      </c>
      <c r="C347" s="14" t="s">
        <v>155</v>
      </c>
      <c r="D347" s="5">
        <v>1</v>
      </c>
      <c r="E347" s="5">
        <v>1</v>
      </c>
      <c r="F347" s="5">
        <v>1</v>
      </c>
      <c r="G347" s="5" t="s">
        <v>129</v>
      </c>
      <c r="H347" s="5">
        <v>1</v>
      </c>
      <c r="I347" s="5">
        <v>1</v>
      </c>
      <c r="J347" s="5">
        <v>1</v>
      </c>
      <c r="K347" s="5" t="s">
        <v>129</v>
      </c>
      <c r="L347" s="5">
        <v>1</v>
      </c>
      <c r="M347" s="5">
        <v>1</v>
      </c>
      <c r="N347" s="79">
        <f t="shared" si="6"/>
        <v>8</v>
      </c>
      <c r="O347" s="224">
        <f>COUNT(D346:M352)</f>
        <v>39</v>
      </c>
      <c r="P347" s="227">
        <f>SUM(N347:N352)/O347</f>
        <v>1</v>
      </c>
      <c r="Q347" s="6"/>
    </row>
    <row r="348" spans="1:17" ht="15" customHeight="1" x14ac:dyDescent="0.25">
      <c r="A348" s="67"/>
      <c r="B348" s="84"/>
      <c r="C348" s="23" t="s">
        <v>147</v>
      </c>
      <c r="D348" s="5">
        <v>1</v>
      </c>
      <c r="E348" s="5">
        <v>1</v>
      </c>
      <c r="F348" s="5">
        <v>1</v>
      </c>
      <c r="G348" s="5" t="s">
        <v>161</v>
      </c>
      <c r="H348" s="5">
        <v>1</v>
      </c>
      <c r="I348" s="5">
        <v>1</v>
      </c>
      <c r="J348" s="5">
        <v>1</v>
      </c>
      <c r="K348" s="5" t="s">
        <v>129</v>
      </c>
      <c r="L348" s="5">
        <v>1</v>
      </c>
      <c r="M348" s="5">
        <v>1</v>
      </c>
      <c r="N348" s="79">
        <v>8</v>
      </c>
      <c r="O348" s="225"/>
      <c r="P348" s="228"/>
      <c r="Q348" s="6"/>
    </row>
    <row r="349" spans="1:17" ht="15" customHeight="1" x14ac:dyDescent="0.25">
      <c r="A349" s="67"/>
      <c r="B349" s="84"/>
      <c r="C349" s="20" t="str">
        <f t="shared" ref="C349:N349" si="7">C341</f>
        <v xml:space="preserve">Non NDS ICMS Industry Regularory </v>
      </c>
      <c r="D349" s="5">
        <f t="shared" si="7"/>
        <v>1</v>
      </c>
      <c r="E349" s="5">
        <f t="shared" si="7"/>
        <v>1</v>
      </c>
      <c r="F349" s="5">
        <f t="shared" si="7"/>
        <v>1</v>
      </c>
      <c r="G349" s="5" t="str">
        <f t="shared" si="7"/>
        <v>n/a</v>
      </c>
      <c r="H349" s="5">
        <f t="shared" si="7"/>
        <v>1</v>
      </c>
      <c r="I349" s="5">
        <f t="shared" si="7"/>
        <v>1</v>
      </c>
      <c r="J349" s="5" t="str">
        <f t="shared" si="7"/>
        <v>n/a</v>
      </c>
      <c r="K349" s="5">
        <f t="shared" si="7"/>
        <v>1</v>
      </c>
      <c r="L349" s="5">
        <f t="shared" si="7"/>
        <v>1</v>
      </c>
      <c r="M349" s="5">
        <f t="shared" si="7"/>
        <v>1</v>
      </c>
      <c r="N349" s="79">
        <f t="shared" si="7"/>
        <v>8</v>
      </c>
      <c r="O349" s="225"/>
      <c r="P349" s="228"/>
      <c r="Q349" s="6"/>
    </row>
    <row r="350" spans="1:17" ht="15" customHeight="1" x14ac:dyDescent="0.25">
      <c r="A350" s="67"/>
      <c r="B350" s="84"/>
      <c r="C350" s="22" t="s">
        <v>167</v>
      </c>
      <c r="D350" s="5">
        <v>1</v>
      </c>
      <c r="E350" s="5">
        <v>1</v>
      </c>
      <c r="F350" s="5">
        <v>1</v>
      </c>
      <c r="G350" s="5" t="s">
        <v>129</v>
      </c>
      <c r="H350" s="5">
        <v>1</v>
      </c>
      <c r="I350" s="5">
        <v>1</v>
      </c>
      <c r="J350" s="5" t="s">
        <v>129</v>
      </c>
      <c r="K350" s="5">
        <v>1</v>
      </c>
      <c r="L350" s="5">
        <v>1</v>
      </c>
      <c r="M350" s="5">
        <v>1</v>
      </c>
      <c r="N350" s="79">
        <f t="shared" ref="N350" si="8">SUM(D350:M350)</f>
        <v>8</v>
      </c>
      <c r="O350" s="225"/>
      <c r="P350" s="228"/>
      <c r="Q350" s="6"/>
    </row>
    <row r="351" spans="1:17" ht="15" customHeight="1" x14ac:dyDescent="0.25">
      <c r="A351" s="67"/>
      <c r="B351" s="84"/>
      <c r="C351" s="22" t="s">
        <v>168</v>
      </c>
      <c r="D351" s="5">
        <v>1</v>
      </c>
      <c r="E351" s="5">
        <v>1</v>
      </c>
      <c r="F351" s="5">
        <v>1</v>
      </c>
      <c r="G351" s="5" t="s">
        <v>129</v>
      </c>
      <c r="H351" s="5">
        <v>1</v>
      </c>
      <c r="I351" s="5">
        <v>1</v>
      </c>
      <c r="J351" s="5" t="s">
        <v>129</v>
      </c>
      <c r="K351" s="5" t="s">
        <v>129</v>
      </c>
      <c r="L351" s="5">
        <v>1</v>
      </c>
      <c r="M351" s="5">
        <v>1</v>
      </c>
      <c r="N351" s="79">
        <f t="shared" si="6"/>
        <v>7</v>
      </c>
      <c r="O351" s="225"/>
      <c r="P351" s="228"/>
      <c r="Q351" s="6"/>
    </row>
    <row r="352" spans="1:17" ht="15.75" customHeight="1" thickBot="1" x14ac:dyDescent="0.3">
      <c r="A352" s="67"/>
      <c r="B352" s="52"/>
      <c r="C352" s="22"/>
      <c r="D352" s="5"/>
      <c r="E352" s="5"/>
      <c r="F352" s="5"/>
      <c r="G352" s="5"/>
      <c r="H352" s="5"/>
      <c r="I352" s="3"/>
      <c r="J352" s="3"/>
      <c r="K352" s="3"/>
      <c r="L352" s="3"/>
      <c r="M352" s="3"/>
      <c r="N352" s="79">
        <f t="shared" si="6"/>
        <v>0</v>
      </c>
      <c r="O352" s="226"/>
      <c r="P352" s="229"/>
      <c r="Q352" s="6"/>
    </row>
    <row r="353" spans="1:17" ht="15" customHeight="1" x14ac:dyDescent="0.25">
      <c r="A353" s="67"/>
      <c r="B353" s="50" t="s">
        <v>59</v>
      </c>
      <c r="C353" s="14" t="s">
        <v>152</v>
      </c>
      <c r="D353" s="5">
        <v>1</v>
      </c>
      <c r="E353" s="5">
        <v>1</v>
      </c>
      <c r="F353" s="5">
        <v>1</v>
      </c>
      <c r="G353" s="5" t="s">
        <v>129</v>
      </c>
      <c r="H353" s="5">
        <v>1</v>
      </c>
      <c r="I353" s="5">
        <v>1</v>
      </c>
      <c r="J353" s="5">
        <v>1</v>
      </c>
      <c r="K353" s="5" t="s">
        <v>129</v>
      </c>
      <c r="L353" s="5">
        <v>1</v>
      </c>
      <c r="M353" s="5"/>
      <c r="N353" s="79">
        <f t="shared" si="6"/>
        <v>7</v>
      </c>
      <c r="O353" s="224">
        <f>COUNT(D352:M358)</f>
        <v>16</v>
      </c>
      <c r="P353" s="227">
        <f>SUM(N353:N358)/O353</f>
        <v>1</v>
      </c>
      <c r="Q353" s="6"/>
    </row>
    <row r="354" spans="1:17" ht="15" customHeight="1" x14ac:dyDescent="0.25">
      <c r="A354" s="67"/>
      <c r="B354" s="84"/>
      <c r="C354" s="14" t="s">
        <v>155</v>
      </c>
      <c r="D354" s="5">
        <v>1</v>
      </c>
      <c r="E354" s="5">
        <v>1</v>
      </c>
      <c r="F354" s="5">
        <v>1</v>
      </c>
      <c r="G354" s="5" t="s">
        <v>129</v>
      </c>
      <c r="H354" s="5">
        <v>1</v>
      </c>
      <c r="I354" s="3">
        <v>1</v>
      </c>
      <c r="J354" s="3">
        <v>1</v>
      </c>
      <c r="K354" s="3">
        <v>1</v>
      </c>
      <c r="L354" s="3">
        <v>1</v>
      </c>
      <c r="M354" s="3">
        <v>1</v>
      </c>
      <c r="N354" s="79">
        <f t="shared" si="6"/>
        <v>9</v>
      </c>
      <c r="O354" s="225"/>
      <c r="P354" s="228"/>
      <c r="Q354" s="34"/>
    </row>
    <row r="355" spans="1:17" ht="15" customHeight="1" x14ac:dyDescent="0.25">
      <c r="A355" s="67"/>
      <c r="B355" s="84"/>
      <c r="O355" s="225"/>
      <c r="P355" s="228"/>
      <c r="Q355" s="6"/>
    </row>
    <row r="356" spans="1:17" ht="15" customHeight="1" x14ac:dyDescent="0.25">
      <c r="A356" s="67"/>
      <c r="B356" s="84"/>
      <c r="C356" s="23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79">
        <f t="shared" si="6"/>
        <v>0</v>
      </c>
      <c r="O356" s="225"/>
      <c r="P356" s="228"/>
      <c r="Q356" s="34"/>
    </row>
    <row r="357" spans="1:17" ht="15" customHeight="1" x14ac:dyDescent="0.25">
      <c r="A357" s="67"/>
      <c r="B357" s="84"/>
      <c r="C357" s="23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79">
        <f t="shared" si="6"/>
        <v>0</v>
      </c>
      <c r="O357" s="225"/>
      <c r="P357" s="228"/>
      <c r="Q357" s="6"/>
    </row>
    <row r="358" spans="1:17" ht="15.75" customHeight="1" thickBot="1" x14ac:dyDescent="0.3">
      <c r="A358" s="67"/>
      <c r="B358" s="52"/>
      <c r="C358" s="23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79">
        <f t="shared" si="6"/>
        <v>0</v>
      </c>
      <c r="O358" s="226"/>
      <c r="P358" s="229"/>
      <c r="Q358" s="6"/>
    </row>
    <row r="359" spans="1:17" ht="15" customHeight="1" x14ac:dyDescent="0.25">
      <c r="A359" s="67"/>
      <c r="B359" s="50" t="s">
        <v>64</v>
      </c>
      <c r="C359" s="23" t="s">
        <v>152</v>
      </c>
      <c r="D359" s="5">
        <v>1</v>
      </c>
      <c r="E359" s="5">
        <v>1</v>
      </c>
      <c r="F359" s="5">
        <v>1</v>
      </c>
      <c r="G359" s="5" t="s">
        <v>129</v>
      </c>
      <c r="H359" s="5">
        <v>1</v>
      </c>
      <c r="I359" s="5">
        <v>1</v>
      </c>
      <c r="J359" s="5">
        <v>1</v>
      </c>
      <c r="K359" s="5" t="s">
        <v>129</v>
      </c>
      <c r="L359" s="5">
        <v>1</v>
      </c>
      <c r="M359" s="5"/>
      <c r="N359" s="79">
        <f t="shared" si="6"/>
        <v>7</v>
      </c>
      <c r="O359" s="224">
        <f>COUNT(D358:M364)</f>
        <v>22</v>
      </c>
      <c r="P359" s="227">
        <f>SUM(N359:N364)/O359</f>
        <v>1</v>
      </c>
      <c r="Q359" s="6"/>
    </row>
    <row r="360" spans="1:17" ht="15" customHeight="1" x14ac:dyDescent="0.25">
      <c r="A360" s="67"/>
      <c r="B360" s="84"/>
      <c r="C360" s="23" t="s">
        <v>147</v>
      </c>
      <c r="D360" s="5">
        <v>1</v>
      </c>
      <c r="E360" s="5">
        <v>1</v>
      </c>
      <c r="F360" s="5">
        <v>1</v>
      </c>
      <c r="G360" s="5" t="s">
        <v>161</v>
      </c>
      <c r="H360" s="5">
        <v>1</v>
      </c>
      <c r="I360" s="5">
        <v>1</v>
      </c>
      <c r="J360" s="5">
        <v>1</v>
      </c>
      <c r="K360" s="5" t="s">
        <v>129</v>
      </c>
      <c r="L360" s="5">
        <v>1</v>
      </c>
      <c r="M360" s="5">
        <v>1</v>
      </c>
      <c r="N360" s="79">
        <v>8</v>
      </c>
      <c r="O360" s="225"/>
      <c r="P360" s="228"/>
      <c r="Q360" s="6"/>
    </row>
    <row r="361" spans="1:17" ht="15" customHeight="1" x14ac:dyDescent="0.25">
      <c r="A361" s="67"/>
      <c r="B361" s="84"/>
      <c r="C361" s="23" t="s">
        <v>163</v>
      </c>
      <c r="D361" s="5">
        <v>1</v>
      </c>
      <c r="E361" s="5">
        <v>1</v>
      </c>
      <c r="F361" s="5">
        <v>1</v>
      </c>
      <c r="G361" s="5" t="s">
        <v>129</v>
      </c>
      <c r="H361" s="5">
        <v>1</v>
      </c>
      <c r="I361" s="5">
        <v>1</v>
      </c>
      <c r="J361" s="5" t="s">
        <v>129</v>
      </c>
      <c r="K361" s="5" t="s">
        <v>129</v>
      </c>
      <c r="L361" s="5">
        <v>1</v>
      </c>
      <c r="M361" s="5">
        <v>1</v>
      </c>
      <c r="N361" s="79">
        <f t="shared" ref="N361" si="9">SUM(D361:M361)</f>
        <v>7</v>
      </c>
      <c r="O361" s="225"/>
      <c r="P361" s="228"/>
      <c r="Q361" s="54"/>
    </row>
    <row r="362" spans="1:17" ht="15" customHeight="1" x14ac:dyDescent="0.25">
      <c r="A362" s="67"/>
      <c r="B362" s="84"/>
      <c r="C362" s="23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79">
        <f t="shared" si="6"/>
        <v>0</v>
      </c>
      <c r="O362" s="225"/>
      <c r="P362" s="228"/>
      <c r="Q362" s="55"/>
    </row>
    <row r="363" spans="1:17" ht="15" customHeight="1" x14ac:dyDescent="0.25">
      <c r="A363" s="67"/>
      <c r="B363" s="84"/>
      <c r="C363" s="23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79">
        <f t="shared" si="6"/>
        <v>0</v>
      </c>
      <c r="O363" s="225"/>
      <c r="P363" s="228"/>
      <c r="Q363" s="55"/>
    </row>
    <row r="364" spans="1:17" ht="15.75" customHeight="1" thickBot="1" x14ac:dyDescent="0.3">
      <c r="A364" s="67"/>
      <c r="B364" s="52"/>
      <c r="C364" s="23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79">
        <f t="shared" si="6"/>
        <v>0</v>
      </c>
      <c r="O364" s="226"/>
      <c r="P364" s="229"/>
      <c r="Q364" s="56"/>
    </row>
    <row r="365" spans="1:17" ht="15" customHeight="1" x14ac:dyDescent="0.25">
      <c r="A365" s="67"/>
      <c r="B365" s="50" t="s">
        <v>106</v>
      </c>
      <c r="C365" s="16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79">
        <f t="shared" si="6"/>
        <v>0</v>
      </c>
      <c r="O365" s="224">
        <f>COUNT(D364:M370)</f>
        <v>0</v>
      </c>
      <c r="P365" s="227" t="e">
        <f>SUM(N365:N370)/O365</f>
        <v>#DIV/0!</v>
      </c>
      <c r="Q365" s="6"/>
    </row>
    <row r="366" spans="1:17" ht="15" customHeight="1" x14ac:dyDescent="0.25">
      <c r="A366" s="67"/>
      <c r="B366" s="84"/>
      <c r="C366" s="16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79">
        <f t="shared" si="6"/>
        <v>0</v>
      </c>
      <c r="O366" s="225"/>
      <c r="P366" s="228"/>
      <c r="Q366" s="54"/>
    </row>
    <row r="367" spans="1:17" ht="15" customHeight="1" x14ac:dyDescent="0.25">
      <c r="A367" s="67"/>
      <c r="B367" s="84"/>
      <c r="C367" s="16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79">
        <f t="shared" si="6"/>
        <v>0</v>
      </c>
      <c r="O367" s="225"/>
      <c r="P367" s="228"/>
      <c r="Q367" s="55"/>
    </row>
    <row r="368" spans="1:17" ht="15" customHeight="1" x14ac:dyDescent="0.25">
      <c r="A368" s="67"/>
      <c r="B368" s="84"/>
      <c r="C368" s="16"/>
      <c r="D368" s="5"/>
      <c r="E368" s="5"/>
      <c r="F368" s="5"/>
      <c r="G368" s="5"/>
      <c r="H368" s="5"/>
      <c r="I368" s="3"/>
      <c r="J368" s="3"/>
      <c r="K368" s="3"/>
      <c r="L368" s="3"/>
      <c r="M368" s="3"/>
      <c r="N368" s="79">
        <f t="shared" si="6"/>
        <v>0</v>
      </c>
      <c r="O368" s="225"/>
      <c r="P368" s="228"/>
      <c r="Q368" s="55"/>
    </row>
    <row r="369" spans="1:17" ht="15" customHeight="1" x14ac:dyDescent="0.25">
      <c r="A369" s="67"/>
      <c r="B369" s="84"/>
      <c r="C369" s="24"/>
      <c r="D369" s="5"/>
      <c r="E369" s="5"/>
      <c r="F369" s="5"/>
      <c r="G369" s="5"/>
      <c r="H369" s="5"/>
      <c r="I369" s="3"/>
      <c r="J369" s="3"/>
      <c r="K369" s="3"/>
      <c r="L369" s="3"/>
      <c r="M369" s="3"/>
      <c r="N369" s="79">
        <f t="shared" si="6"/>
        <v>0</v>
      </c>
      <c r="O369" s="225"/>
      <c r="P369" s="228"/>
      <c r="Q369" s="55"/>
    </row>
    <row r="370" spans="1:17" ht="15.75" customHeight="1" thickBot="1" x14ac:dyDescent="0.3">
      <c r="A370" s="67"/>
      <c r="B370" s="52"/>
      <c r="C370" s="16"/>
      <c r="D370" s="5"/>
      <c r="E370" s="5"/>
      <c r="F370" s="5"/>
      <c r="G370" s="5"/>
      <c r="H370" s="5"/>
      <c r="I370" s="3"/>
      <c r="J370" s="3"/>
      <c r="K370" s="3"/>
      <c r="L370" s="3"/>
      <c r="M370" s="3"/>
      <c r="N370" s="79">
        <f t="shared" si="6"/>
        <v>0</v>
      </c>
      <c r="O370" s="226"/>
      <c r="P370" s="229"/>
      <c r="Q370" s="56"/>
    </row>
    <row r="371" spans="1:17" ht="15" customHeight="1" x14ac:dyDescent="0.25">
      <c r="A371" s="67"/>
      <c r="B371" s="50" t="s">
        <v>38</v>
      </c>
      <c r="C371" s="41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79">
        <f t="shared" si="6"/>
        <v>0</v>
      </c>
      <c r="O371" s="224">
        <f>COUNT(D370:M376)</f>
        <v>0</v>
      </c>
      <c r="P371" s="227" t="e">
        <f>SUM(N371:N376)/O371</f>
        <v>#DIV/0!</v>
      </c>
      <c r="Q371" s="42"/>
    </row>
    <row r="372" spans="1:17" ht="15" customHeight="1" x14ac:dyDescent="0.25">
      <c r="A372" s="67"/>
      <c r="B372" s="84"/>
      <c r="C372" s="20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79">
        <f t="shared" si="6"/>
        <v>0</v>
      </c>
      <c r="O372" s="225"/>
      <c r="P372" s="228"/>
      <c r="Q372" s="54"/>
    </row>
    <row r="373" spans="1:17" ht="15" customHeight="1" x14ac:dyDescent="0.25">
      <c r="A373" s="67"/>
      <c r="B373" s="84"/>
      <c r="C373" s="20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79">
        <f t="shared" si="6"/>
        <v>0</v>
      </c>
      <c r="O373" s="225"/>
      <c r="P373" s="228"/>
      <c r="Q373" s="55"/>
    </row>
    <row r="374" spans="1:17" ht="15" customHeight="1" x14ac:dyDescent="0.25">
      <c r="A374" s="67"/>
      <c r="B374" s="84"/>
      <c r="C374" s="20"/>
      <c r="D374" s="5"/>
      <c r="E374" s="5"/>
      <c r="F374" s="5"/>
      <c r="G374" s="5"/>
      <c r="H374" s="5"/>
      <c r="I374" s="3"/>
      <c r="J374" s="3"/>
      <c r="K374" s="3"/>
      <c r="L374" s="3"/>
      <c r="M374" s="3"/>
      <c r="N374" s="79">
        <f t="shared" si="6"/>
        <v>0</v>
      </c>
      <c r="O374" s="225"/>
      <c r="P374" s="228"/>
      <c r="Q374" s="55"/>
    </row>
    <row r="375" spans="1:17" ht="15" customHeight="1" x14ac:dyDescent="0.25">
      <c r="A375" s="67"/>
      <c r="B375" s="84"/>
      <c r="C375" s="20"/>
      <c r="D375" s="5"/>
      <c r="E375" s="5"/>
      <c r="F375" s="5"/>
      <c r="G375" s="5"/>
      <c r="H375" s="5"/>
      <c r="I375" s="3"/>
      <c r="J375" s="3"/>
      <c r="K375" s="3"/>
      <c r="L375" s="3"/>
      <c r="M375" s="3"/>
      <c r="N375" s="79">
        <f t="shared" si="6"/>
        <v>0</v>
      </c>
      <c r="O375" s="225"/>
      <c r="P375" s="228"/>
      <c r="Q375" s="55"/>
    </row>
    <row r="376" spans="1:17" ht="15.75" customHeight="1" thickBot="1" x14ac:dyDescent="0.3">
      <c r="A376" s="67"/>
      <c r="B376" s="52"/>
      <c r="C376" s="20"/>
      <c r="D376" s="5"/>
      <c r="E376" s="5"/>
      <c r="F376" s="5"/>
      <c r="G376" s="5"/>
      <c r="H376" s="5"/>
      <c r="I376" s="3"/>
      <c r="J376" s="3"/>
      <c r="K376" s="3"/>
      <c r="L376" s="3"/>
      <c r="M376" s="3"/>
      <c r="N376" s="79">
        <f t="shared" si="6"/>
        <v>0</v>
      </c>
      <c r="O376" s="226"/>
      <c r="P376" s="229"/>
      <c r="Q376" s="56"/>
    </row>
    <row r="377" spans="1:17" ht="15" customHeight="1" x14ac:dyDescent="0.25">
      <c r="A377" s="67"/>
      <c r="B377" s="50" t="s">
        <v>44</v>
      </c>
      <c r="C377" s="14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79">
        <f t="shared" si="6"/>
        <v>0</v>
      </c>
      <c r="O377" s="224">
        <f>COUNT(D376:M382)</f>
        <v>0</v>
      </c>
      <c r="P377" s="227" t="e">
        <f>SUM(N377:N382)/O377</f>
        <v>#DIV/0!</v>
      </c>
      <c r="Q377" s="6"/>
    </row>
    <row r="378" spans="1:17" ht="15" customHeight="1" x14ac:dyDescent="0.25">
      <c r="A378" s="67"/>
      <c r="B378" s="84"/>
      <c r="C378" s="14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79">
        <f t="shared" si="6"/>
        <v>0</v>
      </c>
      <c r="O378" s="225"/>
      <c r="P378" s="228"/>
      <c r="Q378" s="33"/>
    </row>
    <row r="379" spans="1:17" ht="15" customHeight="1" x14ac:dyDescent="0.25">
      <c r="A379" s="67"/>
      <c r="B379" s="84"/>
      <c r="C379" s="14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79">
        <f t="shared" si="6"/>
        <v>0</v>
      </c>
      <c r="O379" s="225"/>
      <c r="P379" s="228"/>
      <c r="Q379" s="33"/>
    </row>
    <row r="380" spans="1:17" ht="15" customHeight="1" x14ac:dyDescent="0.25">
      <c r="A380" s="67"/>
      <c r="B380" s="84"/>
      <c r="C380" s="14"/>
      <c r="D380" s="5"/>
      <c r="E380" s="5"/>
      <c r="F380" s="5"/>
      <c r="G380" s="5"/>
      <c r="H380" s="5"/>
      <c r="I380" s="3"/>
      <c r="J380" s="3"/>
      <c r="K380" s="3"/>
      <c r="L380" s="3"/>
      <c r="M380" s="3"/>
      <c r="N380" s="79">
        <f t="shared" si="6"/>
        <v>0</v>
      </c>
      <c r="O380" s="225"/>
      <c r="P380" s="228"/>
      <c r="Q380" s="33"/>
    </row>
    <row r="381" spans="1:17" ht="15" customHeight="1" x14ac:dyDescent="0.25">
      <c r="A381" s="67"/>
      <c r="B381" s="84"/>
      <c r="C381" s="14"/>
      <c r="D381" s="5"/>
      <c r="E381" s="5"/>
      <c r="F381" s="5"/>
      <c r="G381" s="5"/>
      <c r="H381" s="5"/>
      <c r="I381" s="3"/>
      <c r="J381" s="3"/>
      <c r="K381" s="3"/>
      <c r="L381" s="3"/>
      <c r="M381" s="3"/>
      <c r="N381" s="79">
        <f t="shared" si="6"/>
        <v>0</v>
      </c>
      <c r="O381" s="225"/>
      <c r="P381" s="228"/>
      <c r="Q381" s="33"/>
    </row>
    <row r="382" spans="1:17" ht="15.75" customHeight="1" thickBot="1" x14ac:dyDescent="0.3">
      <c r="A382" s="67"/>
      <c r="B382" s="52"/>
      <c r="C382" s="14"/>
      <c r="D382" s="5"/>
      <c r="E382" s="5"/>
      <c r="F382" s="5"/>
      <c r="G382" s="5"/>
      <c r="H382" s="5"/>
      <c r="I382" s="3"/>
      <c r="J382" s="3"/>
      <c r="K382" s="3"/>
      <c r="L382" s="3"/>
      <c r="M382" s="3"/>
      <c r="N382" s="79">
        <f t="shared" si="6"/>
        <v>0</v>
      </c>
      <c r="O382" s="226"/>
      <c r="P382" s="229"/>
      <c r="Q382" s="33"/>
    </row>
    <row r="383" spans="1:17" ht="15" customHeight="1" x14ac:dyDescent="0.25">
      <c r="A383" s="67"/>
      <c r="B383" s="50" t="s">
        <v>79</v>
      </c>
      <c r="C383" s="14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79">
        <f t="shared" si="6"/>
        <v>0</v>
      </c>
      <c r="O383" s="224">
        <f>COUNT(D382:M388)</f>
        <v>0</v>
      </c>
      <c r="P383" s="227" t="e">
        <f>SUM(N383:N388)/O383</f>
        <v>#DIV/0!</v>
      </c>
      <c r="Q383" s="6"/>
    </row>
    <row r="384" spans="1:17" ht="15" customHeight="1" x14ac:dyDescent="0.25">
      <c r="A384" s="67"/>
      <c r="B384" s="84"/>
      <c r="C384" s="14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79">
        <f t="shared" si="6"/>
        <v>0</v>
      </c>
      <c r="O384" s="225"/>
      <c r="P384" s="228"/>
      <c r="Q384" s="33"/>
    </row>
    <row r="385" spans="1:17" ht="15" customHeight="1" x14ac:dyDescent="0.25">
      <c r="A385" s="67"/>
      <c r="B385" s="84"/>
      <c r="C385" s="14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79">
        <f t="shared" si="6"/>
        <v>0</v>
      </c>
      <c r="O385" s="225"/>
      <c r="P385" s="228"/>
      <c r="Q385" s="33"/>
    </row>
    <row r="386" spans="1:17" ht="15" customHeight="1" x14ac:dyDescent="0.25">
      <c r="A386" s="67"/>
      <c r="B386" s="84"/>
      <c r="C386" s="14"/>
      <c r="D386" s="5"/>
      <c r="E386" s="5"/>
      <c r="F386" s="5"/>
      <c r="G386" s="5"/>
      <c r="H386" s="5"/>
      <c r="I386" s="3"/>
      <c r="J386" s="3"/>
      <c r="K386" s="3"/>
      <c r="L386" s="3"/>
      <c r="M386" s="3"/>
      <c r="N386" s="79">
        <f t="shared" si="6"/>
        <v>0</v>
      </c>
      <c r="O386" s="225"/>
      <c r="P386" s="228"/>
      <c r="Q386" s="33"/>
    </row>
    <row r="387" spans="1:17" ht="15" customHeight="1" x14ac:dyDescent="0.25">
      <c r="A387" s="67"/>
      <c r="B387" s="84"/>
      <c r="C387" s="14"/>
      <c r="D387" s="5"/>
      <c r="E387" s="5"/>
      <c r="F387" s="5"/>
      <c r="G387" s="5"/>
      <c r="H387" s="5"/>
      <c r="I387" s="3"/>
      <c r="J387" s="3"/>
      <c r="K387" s="3"/>
      <c r="L387" s="3"/>
      <c r="M387" s="3"/>
      <c r="N387" s="79">
        <f t="shared" si="6"/>
        <v>0</v>
      </c>
      <c r="O387" s="225"/>
      <c r="P387" s="228"/>
      <c r="Q387" s="33"/>
    </row>
    <row r="388" spans="1:17" ht="15.75" customHeight="1" thickBot="1" x14ac:dyDescent="0.3">
      <c r="A388" s="67"/>
      <c r="B388" s="52"/>
      <c r="C388" s="14"/>
      <c r="D388" s="5"/>
      <c r="E388" s="5"/>
      <c r="F388" s="5"/>
      <c r="G388" s="5"/>
      <c r="H388" s="5"/>
      <c r="I388" s="3"/>
      <c r="J388" s="3"/>
      <c r="K388" s="3"/>
      <c r="L388" s="3"/>
      <c r="M388" s="3"/>
      <c r="N388" s="79">
        <f t="shared" si="6"/>
        <v>0</v>
      </c>
      <c r="O388" s="226"/>
      <c r="P388" s="229"/>
      <c r="Q388" s="33"/>
    </row>
    <row r="389" spans="1:17" ht="15" customHeight="1" x14ac:dyDescent="0.25">
      <c r="A389" s="67"/>
      <c r="B389" s="50" t="s">
        <v>40</v>
      </c>
      <c r="C389" s="14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79">
        <f t="shared" ref="N389:N452" si="10">SUM(D389:M389)</f>
        <v>0</v>
      </c>
      <c r="O389" s="224">
        <f>COUNT(D388:M394)</f>
        <v>0</v>
      </c>
      <c r="P389" s="227" t="e">
        <f>SUM(N389:N394)/O389</f>
        <v>#DIV/0!</v>
      </c>
      <c r="Q389" s="6"/>
    </row>
    <row r="390" spans="1:17" ht="15" customHeight="1" x14ac:dyDescent="0.25">
      <c r="A390" s="67"/>
      <c r="B390" s="84"/>
      <c r="C390" s="14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79">
        <f t="shared" si="10"/>
        <v>0</v>
      </c>
      <c r="O390" s="225"/>
      <c r="P390" s="228"/>
      <c r="Q390" s="33"/>
    </row>
    <row r="391" spans="1:17" ht="15" customHeight="1" x14ac:dyDescent="0.25">
      <c r="A391" s="67"/>
      <c r="B391" s="84"/>
      <c r="C391" s="14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79">
        <f t="shared" si="10"/>
        <v>0</v>
      </c>
      <c r="O391" s="225"/>
      <c r="P391" s="228"/>
      <c r="Q391" s="33"/>
    </row>
    <row r="392" spans="1:17" ht="15" customHeight="1" x14ac:dyDescent="0.25">
      <c r="A392" s="67"/>
      <c r="B392" s="84"/>
      <c r="C392" s="14"/>
      <c r="D392" s="5"/>
      <c r="E392" s="5"/>
      <c r="F392" s="5"/>
      <c r="G392" s="5"/>
      <c r="H392" s="5"/>
      <c r="I392" s="3"/>
      <c r="J392" s="3"/>
      <c r="K392" s="3"/>
      <c r="L392" s="3"/>
      <c r="M392" s="3"/>
      <c r="N392" s="79">
        <f t="shared" si="10"/>
        <v>0</v>
      </c>
      <c r="O392" s="225"/>
      <c r="P392" s="228"/>
      <c r="Q392" s="33"/>
    </row>
    <row r="393" spans="1:17" ht="15" customHeight="1" x14ac:dyDescent="0.25">
      <c r="A393" s="67"/>
      <c r="B393" s="84"/>
      <c r="C393" s="14"/>
      <c r="D393" s="5"/>
      <c r="E393" s="5"/>
      <c r="F393" s="5"/>
      <c r="G393" s="5"/>
      <c r="H393" s="5"/>
      <c r="I393" s="3"/>
      <c r="J393" s="3"/>
      <c r="K393" s="3"/>
      <c r="L393" s="3"/>
      <c r="M393" s="3"/>
      <c r="N393" s="79">
        <f t="shared" si="10"/>
        <v>0</v>
      </c>
      <c r="O393" s="225"/>
      <c r="P393" s="228"/>
      <c r="Q393" s="33"/>
    </row>
    <row r="394" spans="1:17" ht="15.75" customHeight="1" thickBot="1" x14ac:dyDescent="0.3">
      <c r="A394" s="67"/>
      <c r="B394" s="52"/>
      <c r="C394" s="14"/>
      <c r="D394" s="5"/>
      <c r="E394" s="5"/>
      <c r="F394" s="5"/>
      <c r="G394" s="5"/>
      <c r="H394" s="5"/>
      <c r="I394" s="3"/>
      <c r="J394" s="3"/>
      <c r="K394" s="3"/>
      <c r="L394" s="3"/>
      <c r="M394" s="3"/>
      <c r="N394" s="79">
        <f t="shared" si="10"/>
        <v>0</v>
      </c>
      <c r="O394" s="226"/>
      <c r="P394" s="229"/>
      <c r="Q394" s="48"/>
    </row>
    <row r="395" spans="1:17" ht="15" customHeight="1" x14ac:dyDescent="0.25">
      <c r="A395" s="67"/>
      <c r="B395" s="50" t="s">
        <v>37</v>
      </c>
      <c r="C395" s="14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79">
        <f t="shared" si="10"/>
        <v>0</v>
      </c>
      <c r="O395" s="224">
        <f>COUNT(D394:M400)</f>
        <v>0</v>
      </c>
      <c r="P395" s="227" t="e">
        <f>SUM(N395:N400)/O395</f>
        <v>#DIV/0!</v>
      </c>
      <c r="Q395" s="6"/>
    </row>
    <row r="396" spans="1:17" ht="15" customHeight="1" x14ac:dyDescent="0.25">
      <c r="A396" s="67"/>
      <c r="B396" s="84"/>
      <c r="C396" s="20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79">
        <f t="shared" si="10"/>
        <v>0</v>
      </c>
      <c r="O396" s="225"/>
      <c r="P396" s="228"/>
      <c r="Q396" s="33"/>
    </row>
    <row r="397" spans="1:17" ht="15" customHeight="1" x14ac:dyDescent="0.25">
      <c r="A397" s="67"/>
      <c r="B397" s="84"/>
      <c r="C397" s="20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79">
        <f t="shared" si="10"/>
        <v>0</v>
      </c>
      <c r="O397" s="225"/>
      <c r="P397" s="228"/>
      <c r="Q397" s="33"/>
    </row>
    <row r="398" spans="1:17" ht="15" customHeight="1" x14ac:dyDescent="0.25">
      <c r="A398" s="67"/>
      <c r="B398" s="84"/>
      <c r="C398" s="20"/>
      <c r="D398" s="5"/>
      <c r="E398" s="5"/>
      <c r="F398" s="5"/>
      <c r="G398" s="5"/>
      <c r="H398" s="5"/>
      <c r="I398" s="3"/>
      <c r="J398" s="3"/>
      <c r="K398" s="3"/>
      <c r="L398" s="3"/>
      <c r="M398" s="3"/>
      <c r="N398" s="79">
        <f t="shared" si="10"/>
        <v>0</v>
      </c>
      <c r="O398" s="225"/>
      <c r="P398" s="228"/>
      <c r="Q398" s="33"/>
    </row>
    <row r="399" spans="1:17" ht="15" customHeight="1" x14ac:dyDescent="0.25">
      <c r="A399" s="67"/>
      <c r="B399" s="84"/>
      <c r="C399" s="14"/>
      <c r="D399" s="5"/>
      <c r="E399" s="5"/>
      <c r="F399" s="5"/>
      <c r="G399" s="5"/>
      <c r="H399" s="5"/>
      <c r="I399" s="3"/>
      <c r="J399" s="3"/>
      <c r="K399" s="3"/>
      <c r="L399" s="3"/>
      <c r="M399" s="3"/>
      <c r="N399" s="79">
        <f t="shared" si="10"/>
        <v>0</v>
      </c>
      <c r="O399" s="225"/>
      <c r="P399" s="228"/>
      <c r="Q399" s="33"/>
    </row>
    <row r="400" spans="1:17" ht="15.75" customHeight="1" thickBot="1" x14ac:dyDescent="0.3">
      <c r="A400" s="67"/>
      <c r="B400" s="52"/>
      <c r="C400" s="14"/>
      <c r="D400" s="5"/>
      <c r="E400" s="5"/>
      <c r="F400" s="5"/>
      <c r="G400" s="5"/>
      <c r="H400" s="5"/>
      <c r="I400" s="3"/>
      <c r="J400" s="3"/>
      <c r="K400" s="3"/>
      <c r="L400" s="3"/>
      <c r="M400" s="3"/>
      <c r="N400" s="79">
        <f t="shared" si="10"/>
        <v>0</v>
      </c>
      <c r="O400" s="226"/>
      <c r="P400" s="229"/>
      <c r="Q400" s="33"/>
    </row>
    <row r="401" spans="1:17" ht="15" customHeight="1" x14ac:dyDescent="0.25">
      <c r="A401" s="67"/>
      <c r="B401" s="50" t="s">
        <v>41</v>
      </c>
      <c r="C401" s="14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79">
        <f t="shared" si="10"/>
        <v>0</v>
      </c>
      <c r="O401" s="224">
        <f>COUNT(D400:M406)</f>
        <v>0</v>
      </c>
      <c r="P401" s="227" t="e">
        <f>SUM(N401:N406)/O401</f>
        <v>#DIV/0!</v>
      </c>
      <c r="Q401" s="6"/>
    </row>
    <row r="402" spans="1:17" ht="15" customHeight="1" x14ac:dyDescent="0.25">
      <c r="A402" s="67"/>
      <c r="B402" s="84"/>
      <c r="C402" s="20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79">
        <f t="shared" si="10"/>
        <v>0</v>
      </c>
      <c r="O402" s="225"/>
      <c r="P402" s="228"/>
      <c r="Q402" s="6"/>
    </row>
    <row r="403" spans="1:17" ht="15" customHeight="1" x14ac:dyDescent="0.25">
      <c r="A403" s="67"/>
      <c r="B403" s="84"/>
      <c r="C403" s="20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79">
        <f t="shared" si="10"/>
        <v>0</v>
      </c>
      <c r="O403" s="225"/>
      <c r="P403" s="228"/>
      <c r="Q403" s="6"/>
    </row>
    <row r="404" spans="1:17" ht="15" customHeight="1" x14ac:dyDescent="0.25">
      <c r="A404" s="67"/>
      <c r="B404" s="84"/>
      <c r="C404" s="23"/>
      <c r="D404" s="5"/>
      <c r="E404" s="5"/>
      <c r="F404" s="5"/>
      <c r="G404" s="5"/>
      <c r="H404" s="5"/>
      <c r="I404" s="3"/>
      <c r="J404" s="3"/>
      <c r="K404" s="3"/>
      <c r="L404" s="3"/>
      <c r="M404" s="3"/>
      <c r="N404" s="79">
        <f t="shared" si="10"/>
        <v>0</v>
      </c>
      <c r="O404" s="225"/>
      <c r="P404" s="228"/>
      <c r="Q404" s="6"/>
    </row>
    <row r="405" spans="1:17" ht="15" customHeight="1" x14ac:dyDescent="0.25">
      <c r="A405" s="67"/>
      <c r="B405" s="84"/>
      <c r="C405" s="20"/>
      <c r="D405" s="5"/>
      <c r="E405" s="5"/>
      <c r="F405" s="5"/>
      <c r="G405" s="5"/>
      <c r="H405" s="5"/>
      <c r="I405" s="3"/>
      <c r="J405" s="3"/>
      <c r="K405" s="3"/>
      <c r="L405" s="3"/>
      <c r="M405" s="3"/>
      <c r="N405" s="79">
        <f t="shared" si="10"/>
        <v>0</v>
      </c>
      <c r="O405" s="225"/>
      <c r="P405" s="228"/>
      <c r="Q405" s="49"/>
    </row>
    <row r="406" spans="1:17" ht="15.75" customHeight="1" thickBot="1" x14ac:dyDescent="0.3">
      <c r="A406" s="67"/>
      <c r="B406" s="52"/>
      <c r="C406" s="20"/>
      <c r="D406" s="5"/>
      <c r="E406" s="5"/>
      <c r="F406" s="5"/>
      <c r="G406" s="5"/>
      <c r="H406" s="5"/>
      <c r="I406" s="3"/>
      <c r="J406" s="3"/>
      <c r="K406" s="3"/>
      <c r="L406" s="3"/>
      <c r="M406" s="3"/>
      <c r="N406" s="79">
        <f t="shared" si="10"/>
        <v>0</v>
      </c>
      <c r="O406" s="226"/>
      <c r="P406" s="229"/>
      <c r="Q406" s="49"/>
    </row>
    <row r="407" spans="1:17" ht="15" customHeight="1" x14ac:dyDescent="0.25">
      <c r="A407" s="67"/>
      <c r="B407" s="50" t="s">
        <v>36</v>
      </c>
      <c r="C407" s="20" t="s">
        <v>159</v>
      </c>
      <c r="D407" s="5">
        <v>1</v>
      </c>
      <c r="E407" s="5">
        <v>1</v>
      </c>
      <c r="F407" s="5">
        <v>1</v>
      </c>
      <c r="G407" s="5">
        <v>1</v>
      </c>
      <c r="H407" s="5">
        <v>1</v>
      </c>
      <c r="I407" s="3">
        <v>1</v>
      </c>
      <c r="J407" s="3">
        <v>1</v>
      </c>
      <c r="K407" s="3">
        <v>1</v>
      </c>
      <c r="L407" s="3">
        <v>1</v>
      </c>
      <c r="M407" s="3">
        <v>1</v>
      </c>
      <c r="N407" s="79">
        <f t="shared" si="10"/>
        <v>10</v>
      </c>
      <c r="O407" s="224">
        <f>COUNT(D406:M412)</f>
        <v>10</v>
      </c>
      <c r="P407" s="227">
        <f>SUM(N407:N412)/O407</f>
        <v>1</v>
      </c>
      <c r="Q407" s="49"/>
    </row>
    <row r="408" spans="1:17" ht="15" customHeight="1" x14ac:dyDescent="0.25">
      <c r="A408" s="67"/>
      <c r="B408" s="84"/>
      <c r="C408" s="20"/>
      <c r="D408" s="5"/>
      <c r="E408" s="5"/>
      <c r="F408" s="5"/>
      <c r="G408" s="5"/>
      <c r="H408" s="5"/>
      <c r="I408" s="3"/>
      <c r="J408" s="3"/>
      <c r="K408" s="3"/>
      <c r="L408" s="3"/>
      <c r="M408" s="3"/>
      <c r="N408" s="79">
        <f t="shared" si="10"/>
        <v>0</v>
      </c>
      <c r="O408" s="225"/>
      <c r="P408" s="228"/>
      <c r="Q408" s="33"/>
    </row>
    <row r="409" spans="1:17" ht="15" customHeight="1" x14ac:dyDescent="0.25">
      <c r="A409" s="67"/>
      <c r="B409" s="84"/>
      <c r="C409" s="20"/>
      <c r="D409" s="5"/>
      <c r="E409" s="5"/>
      <c r="F409" s="5"/>
      <c r="G409" s="5"/>
      <c r="H409" s="5"/>
      <c r="I409" s="3"/>
      <c r="J409" s="3"/>
      <c r="K409" s="3"/>
      <c r="L409" s="3"/>
      <c r="M409" s="3"/>
      <c r="N409" s="79">
        <f t="shared" si="10"/>
        <v>0</v>
      </c>
      <c r="O409" s="225"/>
      <c r="P409" s="228"/>
      <c r="Q409" s="33"/>
    </row>
    <row r="410" spans="1:17" ht="15" customHeight="1" x14ac:dyDescent="0.25">
      <c r="A410" s="67"/>
      <c r="B410" s="84"/>
      <c r="C410" s="20"/>
      <c r="D410" s="5"/>
      <c r="E410" s="5"/>
      <c r="F410" s="5"/>
      <c r="G410" s="5"/>
      <c r="H410" s="5"/>
      <c r="I410" s="3"/>
      <c r="J410" s="3"/>
      <c r="K410" s="3"/>
      <c r="L410" s="3"/>
      <c r="M410" s="3"/>
      <c r="N410" s="79">
        <f t="shared" si="10"/>
        <v>0</v>
      </c>
      <c r="O410" s="225"/>
      <c r="P410" s="228"/>
      <c r="Q410" s="49"/>
    </row>
    <row r="411" spans="1:17" ht="15" customHeight="1" x14ac:dyDescent="0.25">
      <c r="A411" s="67"/>
      <c r="B411" s="84"/>
      <c r="C411" s="20"/>
      <c r="D411" s="5"/>
      <c r="E411" s="5"/>
      <c r="F411" s="5"/>
      <c r="G411" s="5"/>
      <c r="H411" s="5"/>
      <c r="I411" s="3"/>
      <c r="J411" s="3"/>
      <c r="K411" s="3"/>
      <c r="L411" s="3"/>
      <c r="M411" s="3"/>
      <c r="N411" s="79">
        <f t="shared" si="10"/>
        <v>0</v>
      </c>
      <c r="O411" s="225"/>
      <c r="P411" s="228"/>
      <c r="Q411" s="33"/>
    </row>
    <row r="412" spans="1:17" ht="15.75" customHeight="1" thickBot="1" x14ac:dyDescent="0.3">
      <c r="A412" s="67"/>
      <c r="B412" s="52"/>
      <c r="C412" s="20"/>
      <c r="D412" s="5"/>
      <c r="E412" s="5"/>
      <c r="F412" s="5"/>
      <c r="G412" s="5"/>
      <c r="H412" s="5"/>
      <c r="I412" s="3"/>
      <c r="J412" s="3"/>
      <c r="K412" s="3"/>
      <c r="L412" s="3"/>
      <c r="M412" s="3"/>
      <c r="N412" s="79">
        <f t="shared" si="10"/>
        <v>0</v>
      </c>
      <c r="O412" s="226"/>
      <c r="P412" s="229"/>
      <c r="Q412" s="49"/>
    </row>
    <row r="413" spans="1:17" ht="15" customHeight="1" x14ac:dyDescent="0.25">
      <c r="A413" s="67"/>
      <c r="B413" s="50" t="s">
        <v>42</v>
      </c>
      <c r="C413" s="14" t="s">
        <v>154</v>
      </c>
      <c r="D413" s="11">
        <v>1</v>
      </c>
      <c r="E413" s="11">
        <v>1</v>
      </c>
      <c r="F413" s="11">
        <v>1</v>
      </c>
      <c r="G413" s="11" t="s">
        <v>129</v>
      </c>
      <c r="H413" s="11">
        <v>1</v>
      </c>
      <c r="I413" s="11">
        <v>1</v>
      </c>
      <c r="J413" s="11">
        <v>1</v>
      </c>
      <c r="K413" s="11">
        <v>1</v>
      </c>
      <c r="L413" s="11">
        <v>1</v>
      </c>
      <c r="M413" s="11">
        <v>1</v>
      </c>
      <c r="N413" s="79">
        <f t="shared" si="10"/>
        <v>9</v>
      </c>
      <c r="O413" s="224">
        <f>COUNT(D412:M418)</f>
        <v>9</v>
      </c>
      <c r="P413" s="227">
        <f>SUM(N413:N418)/O413</f>
        <v>1</v>
      </c>
      <c r="Q413" s="49"/>
    </row>
    <row r="414" spans="1:17" ht="15" customHeight="1" x14ac:dyDescent="0.25">
      <c r="A414" s="67"/>
      <c r="B414" s="84"/>
      <c r="C414" s="20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79">
        <f t="shared" si="10"/>
        <v>0</v>
      </c>
      <c r="O414" s="225"/>
      <c r="P414" s="228"/>
      <c r="Q414" s="49"/>
    </row>
    <row r="415" spans="1:17" ht="15" customHeight="1" x14ac:dyDescent="0.25">
      <c r="A415" s="67"/>
      <c r="B415" s="84"/>
      <c r="C415" s="20"/>
      <c r="D415" s="5"/>
      <c r="E415" s="5"/>
      <c r="F415" s="5"/>
      <c r="G415" s="5"/>
      <c r="H415" s="5"/>
      <c r="I415" s="3"/>
      <c r="J415" s="3"/>
      <c r="K415" s="3"/>
      <c r="L415" s="3"/>
      <c r="M415" s="3"/>
      <c r="N415" s="79">
        <f t="shared" si="10"/>
        <v>0</v>
      </c>
      <c r="O415" s="225"/>
      <c r="P415" s="228"/>
      <c r="Q415" s="6"/>
    </row>
    <row r="416" spans="1:17" ht="15" customHeight="1" x14ac:dyDescent="0.25">
      <c r="A416" s="67"/>
      <c r="B416" s="84"/>
      <c r="C416" s="20"/>
      <c r="D416" s="5"/>
      <c r="E416" s="5"/>
      <c r="F416" s="5"/>
      <c r="G416" s="5"/>
      <c r="H416" s="5"/>
      <c r="I416" s="3"/>
      <c r="J416" s="3"/>
      <c r="K416" s="3"/>
      <c r="L416" s="3"/>
      <c r="M416" s="3"/>
      <c r="N416" s="79">
        <f t="shared" si="10"/>
        <v>0</v>
      </c>
      <c r="O416" s="225"/>
      <c r="P416" s="228"/>
      <c r="Q416" s="6"/>
    </row>
    <row r="417" spans="1:17" ht="15" customHeight="1" x14ac:dyDescent="0.25">
      <c r="A417" s="67"/>
      <c r="B417" s="84"/>
      <c r="C417" s="20"/>
      <c r="D417" s="5"/>
      <c r="E417" s="5"/>
      <c r="F417" s="5"/>
      <c r="G417" s="5"/>
      <c r="H417" s="5"/>
      <c r="I417" s="3"/>
      <c r="J417" s="3"/>
      <c r="K417" s="3"/>
      <c r="L417" s="3"/>
      <c r="M417" s="3"/>
      <c r="N417" s="79">
        <f t="shared" si="10"/>
        <v>0</v>
      </c>
      <c r="O417" s="225"/>
      <c r="P417" s="228"/>
      <c r="Q417" s="6"/>
    </row>
    <row r="418" spans="1:17" ht="15.75" customHeight="1" thickBot="1" x14ac:dyDescent="0.3">
      <c r="A418" s="67"/>
      <c r="B418" s="52"/>
      <c r="C418" s="20"/>
      <c r="D418" s="5"/>
      <c r="E418" s="5"/>
      <c r="F418" s="5"/>
      <c r="G418" s="5"/>
      <c r="H418" s="5"/>
      <c r="I418" s="3"/>
      <c r="J418" s="3"/>
      <c r="K418" s="3"/>
      <c r="L418" s="3"/>
      <c r="M418" s="3"/>
      <c r="N418" s="79">
        <f t="shared" si="10"/>
        <v>0</v>
      </c>
      <c r="O418" s="226"/>
      <c r="P418" s="229"/>
      <c r="Q418" s="33"/>
    </row>
    <row r="419" spans="1:17" ht="15" customHeight="1" x14ac:dyDescent="0.25">
      <c r="A419" s="67"/>
      <c r="B419" s="50" t="s">
        <v>96</v>
      </c>
      <c r="C419" s="14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79">
        <f t="shared" si="10"/>
        <v>0</v>
      </c>
      <c r="O419" s="224">
        <f>COUNT(D418:M424)</f>
        <v>0</v>
      </c>
      <c r="P419" s="227" t="e">
        <f>SUM(N419:N424)/O419</f>
        <v>#DIV/0!</v>
      </c>
      <c r="Q419" s="33"/>
    </row>
    <row r="420" spans="1:17" ht="15" customHeight="1" x14ac:dyDescent="0.25">
      <c r="A420" s="67"/>
      <c r="B420" s="84"/>
      <c r="C420" s="14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79">
        <f t="shared" si="10"/>
        <v>0</v>
      </c>
      <c r="O420" s="225"/>
      <c r="P420" s="228"/>
      <c r="Q420" s="33"/>
    </row>
    <row r="421" spans="1:17" ht="15" customHeight="1" x14ac:dyDescent="0.25">
      <c r="A421" s="67"/>
      <c r="B421" s="84"/>
      <c r="C421" s="14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79">
        <f t="shared" si="10"/>
        <v>0</v>
      </c>
      <c r="O421" s="225"/>
      <c r="P421" s="228"/>
      <c r="Q421" s="33"/>
    </row>
    <row r="422" spans="1:17" ht="15" customHeight="1" x14ac:dyDescent="0.25">
      <c r="A422" s="67"/>
      <c r="B422" s="84"/>
      <c r="C422" s="14"/>
      <c r="D422" s="5"/>
      <c r="E422" s="5"/>
      <c r="F422" s="5"/>
      <c r="G422" s="5"/>
      <c r="H422" s="5"/>
      <c r="I422" s="3"/>
      <c r="J422" s="3"/>
      <c r="K422" s="3"/>
      <c r="L422" s="3"/>
      <c r="M422" s="3"/>
      <c r="N422" s="79">
        <f t="shared" si="10"/>
        <v>0</v>
      </c>
      <c r="O422" s="225"/>
      <c r="P422" s="228"/>
      <c r="Q422" s="33"/>
    </row>
    <row r="423" spans="1:17" ht="15" customHeight="1" x14ac:dyDescent="0.25">
      <c r="A423" s="67"/>
      <c r="B423" s="84"/>
      <c r="C423" s="14"/>
      <c r="D423" s="5"/>
      <c r="E423" s="5"/>
      <c r="F423" s="5"/>
      <c r="G423" s="5"/>
      <c r="H423" s="5"/>
      <c r="I423" s="3"/>
      <c r="J423" s="3"/>
      <c r="K423" s="3"/>
      <c r="L423" s="3"/>
      <c r="M423" s="3"/>
      <c r="N423" s="79">
        <f t="shared" si="10"/>
        <v>0</v>
      </c>
      <c r="O423" s="225"/>
      <c r="P423" s="228"/>
      <c r="Q423" s="33"/>
    </row>
    <row r="424" spans="1:17" ht="15.75" customHeight="1" thickBot="1" x14ac:dyDescent="0.3">
      <c r="A424" s="67"/>
      <c r="B424" s="52"/>
      <c r="C424" s="14"/>
      <c r="D424" s="5"/>
      <c r="E424" s="5"/>
      <c r="F424" s="5"/>
      <c r="G424" s="5"/>
      <c r="H424" s="5"/>
      <c r="I424" s="3"/>
      <c r="J424" s="3"/>
      <c r="K424" s="3"/>
      <c r="L424" s="3"/>
      <c r="M424" s="3"/>
      <c r="N424" s="79">
        <f t="shared" si="10"/>
        <v>0</v>
      </c>
      <c r="O424" s="226"/>
      <c r="P424" s="229"/>
      <c r="Q424" s="33"/>
    </row>
    <row r="425" spans="1:17" ht="15" customHeight="1" x14ac:dyDescent="0.25">
      <c r="A425" s="67"/>
      <c r="B425" s="50" t="s">
        <v>46</v>
      </c>
      <c r="C425" s="14" t="s">
        <v>143</v>
      </c>
      <c r="D425" s="11">
        <v>1</v>
      </c>
      <c r="E425" s="11">
        <v>1</v>
      </c>
      <c r="F425" s="11">
        <v>1</v>
      </c>
      <c r="G425" s="11">
        <v>1</v>
      </c>
      <c r="H425" s="11">
        <v>1</v>
      </c>
      <c r="I425" s="11">
        <v>1</v>
      </c>
      <c r="J425" s="11">
        <v>1</v>
      </c>
      <c r="K425" s="11">
        <v>1</v>
      </c>
      <c r="L425" s="11">
        <v>1</v>
      </c>
      <c r="M425" s="11">
        <v>1</v>
      </c>
      <c r="N425" s="79">
        <f t="shared" si="10"/>
        <v>10</v>
      </c>
      <c r="O425" s="224">
        <f>COUNT(D424:M430)</f>
        <v>10</v>
      </c>
      <c r="P425" s="227">
        <f>SUM(N425:N430)/O425</f>
        <v>1</v>
      </c>
      <c r="Q425" s="6"/>
    </row>
    <row r="426" spans="1:17" ht="15" customHeight="1" x14ac:dyDescent="0.25">
      <c r="A426" s="67"/>
      <c r="B426" s="84"/>
      <c r="C426" s="20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79">
        <f t="shared" si="10"/>
        <v>0</v>
      </c>
      <c r="O426" s="225"/>
      <c r="P426" s="228"/>
      <c r="Q426" s="6"/>
    </row>
    <row r="427" spans="1:17" ht="15" customHeight="1" x14ac:dyDescent="0.25">
      <c r="A427" s="67"/>
      <c r="B427" s="84"/>
      <c r="C427" s="23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79">
        <f t="shared" si="10"/>
        <v>0</v>
      </c>
      <c r="O427" s="225"/>
      <c r="P427" s="228"/>
      <c r="Q427" s="6"/>
    </row>
    <row r="428" spans="1:17" ht="15" customHeight="1" x14ac:dyDescent="0.25">
      <c r="A428" s="67"/>
      <c r="B428" s="84"/>
      <c r="C428" s="20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79">
        <f t="shared" si="10"/>
        <v>0</v>
      </c>
      <c r="O428" s="225"/>
      <c r="P428" s="228"/>
      <c r="Q428" s="6"/>
    </row>
    <row r="429" spans="1:17" ht="15" customHeight="1" x14ac:dyDescent="0.25">
      <c r="A429" s="67"/>
      <c r="B429" s="84"/>
      <c r="C429" s="20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79">
        <f t="shared" si="10"/>
        <v>0</v>
      </c>
      <c r="O429" s="225"/>
      <c r="P429" s="228"/>
      <c r="Q429" s="6"/>
    </row>
    <row r="430" spans="1:17" ht="15.75" customHeight="1" thickBot="1" x14ac:dyDescent="0.3">
      <c r="A430" s="67"/>
      <c r="B430" s="52"/>
      <c r="C430" s="25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79">
        <f t="shared" si="10"/>
        <v>0</v>
      </c>
      <c r="O430" s="226"/>
      <c r="P430" s="229"/>
      <c r="Q430" s="47"/>
    </row>
    <row r="431" spans="1:17" ht="35.25" customHeight="1" thickBot="1" x14ac:dyDescent="0.3">
      <c r="A431" s="69" t="s">
        <v>1</v>
      </c>
      <c r="B431" s="69" t="s">
        <v>14</v>
      </c>
      <c r="C431" s="69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79">
        <f t="shared" si="10"/>
        <v>0</v>
      </c>
      <c r="O431" s="83" t="s">
        <v>2</v>
      </c>
      <c r="P431" s="80" t="s">
        <v>0</v>
      </c>
      <c r="Q431" s="39"/>
    </row>
    <row r="432" spans="1:17" ht="15.75" thickBot="1" x14ac:dyDescent="0.3">
      <c r="A432" s="70"/>
      <c r="B432" s="70"/>
      <c r="C432" s="71"/>
      <c r="D432" s="26"/>
      <c r="E432" s="26"/>
      <c r="F432" s="26"/>
      <c r="G432" s="26"/>
      <c r="H432" s="26"/>
      <c r="I432" s="26"/>
      <c r="J432" s="77"/>
      <c r="K432" s="77"/>
      <c r="L432" s="77"/>
      <c r="M432" s="77"/>
      <c r="N432" s="79">
        <f t="shared" si="10"/>
        <v>0</v>
      </c>
      <c r="O432" s="53">
        <f>SUM(O434:O618)</f>
        <v>62</v>
      </c>
      <c r="P432" s="81">
        <f>SUM(N432/O432)</f>
        <v>0</v>
      </c>
      <c r="Q432" s="13"/>
    </row>
    <row r="433" spans="1:17" ht="15" customHeight="1" x14ac:dyDescent="0.25">
      <c r="A433" s="66" t="s">
        <v>53</v>
      </c>
      <c r="B433" s="50" t="s">
        <v>70</v>
      </c>
      <c r="C433" s="14"/>
      <c r="D433" s="10"/>
      <c r="E433" s="5"/>
      <c r="F433" s="5"/>
      <c r="G433" s="5"/>
      <c r="H433" s="5"/>
      <c r="I433" s="5"/>
      <c r="J433" s="5"/>
      <c r="K433" s="5"/>
      <c r="L433" s="5"/>
      <c r="M433" s="5"/>
      <c r="N433" s="79">
        <f>SUM(D433:M433)</f>
        <v>0</v>
      </c>
      <c r="O433" s="224">
        <f>COUNT(D432:M438)</f>
        <v>0</v>
      </c>
      <c r="P433" s="227" t="e">
        <f>SUM(N433:N438)/O433</f>
        <v>#DIV/0!</v>
      </c>
      <c r="Q433" s="6"/>
    </row>
    <row r="434" spans="1:17" ht="15" customHeight="1" x14ac:dyDescent="0.25">
      <c r="A434" s="67"/>
      <c r="B434" s="84"/>
      <c r="C434" s="20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79">
        <f t="shared" si="10"/>
        <v>0</v>
      </c>
      <c r="O434" s="225"/>
      <c r="P434" s="228"/>
      <c r="Q434" s="36"/>
    </row>
    <row r="435" spans="1:17" ht="15" customHeight="1" x14ac:dyDescent="0.25">
      <c r="A435" s="67"/>
      <c r="B435" s="84"/>
      <c r="C435" s="20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79">
        <f t="shared" si="10"/>
        <v>0</v>
      </c>
      <c r="O435" s="225"/>
      <c r="P435" s="228"/>
      <c r="Q435" s="6"/>
    </row>
    <row r="436" spans="1:17" ht="15" customHeight="1" x14ac:dyDescent="0.25">
      <c r="A436" s="67"/>
      <c r="B436" s="84"/>
      <c r="C436" s="20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79">
        <f t="shared" si="10"/>
        <v>0</v>
      </c>
      <c r="O436" s="225"/>
      <c r="P436" s="228"/>
      <c r="Q436" s="6"/>
    </row>
    <row r="437" spans="1:17" ht="15" customHeight="1" x14ac:dyDescent="0.25">
      <c r="A437" s="67"/>
      <c r="B437" s="84"/>
      <c r="C437" s="20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79">
        <f t="shared" si="10"/>
        <v>0</v>
      </c>
      <c r="O437" s="225"/>
      <c r="P437" s="228"/>
      <c r="Q437" s="6"/>
    </row>
    <row r="438" spans="1:17" ht="15.75" customHeight="1" thickBot="1" x14ac:dyDescent="0.3">
      <c r="A438" s="67"/>
      <c r="B438" s="52"/>
      <c r="C438" s="20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79">
        <f t="shared" si="10"/>
        <v>0</v>
      </c>
      <c r="O438" s="226"/>
      <c r="P438" s="229"/>
      <c r="Q438" s="6"/>
    </row>
    <row r="439" spans="1:17" ht="15" customHeight="1" x14ac:dyDescent="0.25">
      <c r="A439" s="67"/>
      <c r="B439" s="50" t="s">
        <v>4</v>
      </c>
      <c r="C439" s="14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79">
        <f t="shared" si="10"/>
        <v>0</v>
      </c>
      <c r="O439" s="224">
        <f>COUNT(D438:M444)</f>
        <v>0</v>
      </c>
      <c r="P439" s="227" t="e">
        <f>SUM(N439:N444)/O439</f>
        <v>#DIV/0!</v>
      </c>
      <c r="Q439" s="6"/>
    </row>
    <row r="440" spans="1:17" ht="15" customHeight="1" x14ac:dyDescent="0.25">
      <c r="A440" s="67"/>
      <c r="B440" s="84"/>
      <c r="C440" s="20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79">
        <f t="shared" si="10"/>
        <v>0</v>
      </c>
      <c r="O440" s="225"/>
      <c r="P440" s="228"/>
      <c r="Q440" s="6"/>
    </row>
    <row r="441" spans="1:17" ht="15" customHeight="1" x14ac:dyDescent="0.25">
      <c r="A441" s="67"/>
      <c r="B441" s="84"/>
      <c r="C441" s="20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79">
        <f t="shared" si="10"/>
        <v>0</v>
      </c>
      <c r="O441" s="225"/>
      <c r="P441" s="228"/>
      <c r="Q441" s="6"/>
    </row>
    <row r="442" spans="1:17" ht="15" customHeight="1" x14ac:dyDescent="0.25">
      <c r="A442" s="67"/>
      <c r="B442" s="84"/>
      <c r="C442" s="20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79">
        <f t="shared" si="10"/>
        <v>0</v>
      </c>
      <c r="O442" s="225"/>
      <c r="P442" s="228"/>
      <c r="Q442" s="6"/>
    </row>
    <row r="443" spans="1:17" ht="15" customHeight="1" x14ac:dyDescent="0.25">
      <c r="A443" s="67"/>
      <c r="B443" s="84"/>
      <c r="C443" s="20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79">
        <f t="shared" si="10"/>
        <v>0</v>
      </c>
      <c r="O443" s="225"/>
      <c r="P443" s="228"/>
      <c r="Q443" s="36"/>
    </row>
    <row r="444" spans="1:17" ht="15.75" customHeight="1" thickBot="1" x14ac:dyDescent="0.3">
      <c r="A444" s="67"/>
      <c r="B444" s="52"/>
      <c r="C444" s="20"/>
      <c r="D444" s="5"/>
      <c r="E444" s="5"/>
      <c r="F444" s="5"/>
      <c r="G444" s="5"/>
      <c r="H444" s="5"/>
      <c r="I444" s="3"/>
      <c r="J444" s="3"/>
      <c r="K444" s="3"/>
      <c r="L444" s="3"/>
      <c r="M444" s="3"/>
      <c r="N444" s="79">
        <f t="shared" si="10"/>
        <v>0</v>
      </c>
      <c r="O444" s="226"/>
      <c r="P444" s="229"/>
      <c r="Q444" s="6"/>
    </row>
    <row r="445" spans="1:17" ht="15" customHeight="1" x14ac:dyDescent="0.25">
      <c r="A445" s="67"/>
      <c r="B445" s="50" t="s">
        <v>105</v>
      </c>
      <c r="C445" s="14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79">
        <f t="shared" si="10"/>
        <v>0</v>
      </c>
      <c r="O445" s="224">
        <f>COUNT(D444:M450)</f>
        <v>0</v>
      </c>
      <c r="P445" s="227" t="e">
        <f>SUM(N445:N450)/O445</f>
        <v>#DIV/0!</v>
      </c>
      <c r="Q445" s="6"/>
    </row>
    <row r="446" spans="1:17" ht="15" customHeight="1" x14ac:dyDescent="0.25">
      <c r="A446" s="67"/>
      <c r="B446" s="84"/>
      <c r="C446" s="20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79">
        <f t="shared" si="10"/>
        <v>0</v>
      </c>
      <c r="O446" s="225"/>
      <c r="P446" s="228"/>
      <c r="Q446" s="54"/>
    </row>
    <row r="447" spans="1:17" ht="15" customHeight="1" x14ac:dyDescent="0.25">
      <c r="A447" s="67"/>
      <c r="B447" s="84"/>
      <c r="C447" s="20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79">
        <f t="shared" si="10"/>
        <v>0</v>
      </c>
      <c r="O447" s="225"/>
      <c r="P447" s="228"/>
      <c r="Q447" s="55"/>
    </row>
    <row r="448" spans="1:17" ht="15" customHeight="1" x14ac:dyDescent="0.25">
      <c r="A448" s="67"/>
      <c r="B448" s="84"/>
      <c r="C448" s="20"/>
      <c r="D448" s="5"/>
      <c r="E448" s="5"/>
      <c r="F448" s="5"/>
      <c r="G448" s="5"/>
      <c r="H448" s="5"/>
      <c r="I448" s="3"/>
      <c r="J448" s="3"/>
      <c r="K448" s="3"/>
      <c r="L448" s="3"/>
      <c r="M448" s="3"/>
      <c r="N448" s="79">
        <f t="shared" si="10"/>
        <v>0</v>
      </c>
      <c r="O448" s="225"/>
      <c r="P448" s="228"/>
      <c r="Q448" s="55"/>
    </row>
    <row r="449" spans="1:17" ht="15" customHeight="1" x14ac:dyDescent="0.25">
      <c r="A449" s="67"/>
      <c r="B449" s="84"/>
      <c r="C449" s="20"/>
      <c r="D449" s="5"/>
      <c r="E449" s="5"/>
      <c r="F449" s="5"/>
      <c r="G449" s="5"/>
      <c r="H449" s="5"/>
      <c r="I449" s="3"/>
      <c r="J449" s="3"/>
      <c r="K449" s="3"/>
      <c r="L449" s="3"/>
      <c r="M449" s="3"/>
      <c r="N449" s="79">
        <f t="shared" si="10"/>
        <v>0</v>
      </c>
      <c r="O449" s="225"/>
      <c r="P449" s="228"/>
      <c r="Q449" s="55"/>
    </row>
    <row r="450" spans="1:17" ht="15.75" customHeight="1" thickBot="1" x14ac:dyDescent="0.3">
      <c r="A450" s="67"/>
      <c r="B450" s="52"/>
      <c r="C450" s="20"/>
      <c r="D450" s="5"/>
      <c r="E450" s="5"/>
      <c r="F450" s="5"/>
      <c r="G450" s="5"/>
      <c r="H450" s="5"/>
      <c r="I450" s="3"/>
      <c r="J450" s="3"/>
      <c r="K450" s="3"/>
      <c r="L450" s="3"/>
      <c r="M450" s="3"/>
      <c r="N450" s="79">
        <f t="shared" si="10"/>
        <v>0</v>
      </c>
      <c r="O450" s="226"/>
      <c r="P450" s="229"/>
      <c r="Q450" s="56"/>
    </row>
    <row r="451" spans="1:17" ht="15" customHeight="1" x14ac:dyDescent="0.25">
      <c r="A451" s="67"/>
      <c r="B451" s="50" t="s">
        <v>12</v>
      </c>
      <c r="C451" s="14" t="s">
        <v>177</v>
      </c>
      <c r="D451" s="5">
        <v>1</v>
      </c>
      <c r="E451" s="5">
        <v>1</v>
      </c>
      <c r="F451" s="5">
        <v>1</v>
      </c>
      <c r="G451" s="5">
        <v>1</v>
      </c>
      <c r="H451" s="5">
        <v>1</v>
      </c>
      <c r="I451" s="5" t="s">
        <v>129</v>
      </c>
      <c r="J451" s="5">
        <v>1</v>
      </c>
      <c r="K451" s="5" t="s">
        <v>129</v>
      </c>
      <c r="L451" s="5">
        <v>1</v>
      </c>
      <c r="M451" s="5" t="s">
        <v>129</v>
      </c>
      <c r="N451" s="79">
        <f t="shared" si="10"/>
        <v>7</v>
      </c>
      <c r="O451" s="224">
        <f>COUNT(D450:M456)</f>
        <v>7</v>
      </c>
      <c r="P451" s="227">
        <f>SUM(N451:N456)/O451</f>
        <v>1</v>
      </c>
      <c r="Q451" s="6"/>
    </row>
    <row r="452" spans="1:17" ht="15" customHeight="1" x14ac:dyDescent="0.25">
      <c r="A452" s="67"/>
      <c r="B452" s="84"/>
      <c r="C452" s="20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79">
        <f t="shared" si="10"/>
        <v>0</v>
      </c>
      <c r="O452" s="225"/>
      <c r="P452" s="228"/>
      <c r="Q452" s="54"/>
    </row>
    <row r="453" spans="1:17" ht="15" customHeight="1" x14ac:dyDescent="0.25">
      <c r="A453" s="67"/>
      <c r="B453" s="84"/>
      <c r="C453" s="20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79">
        <f t="shared" ref="N453:N516" si="11">SUM(D453:M453)</f>
        <v>0</v>
      </c>
      <c r="O453" s="225"/>
      <c r="P453" s="228"/>
      <c r="Q453" s="55"/>
    </row>
    <row r="454" spans="1:17" ht="15" customHeight="1" x14ac:dyDescent="0.25">
      <c r="A454" s="67"/>
      <c r="B454" s="84"/>
      <c r="C454" s="20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79">
        <f t="shared" si="11"/>
        <v>0</v>
      </c>
      <c r="O454" s="225"/>
      <c r="P454" s="228"/>
      <c r="Q454" s="55"/>
    </row>
    <row r="455" spans="1:17" ht="15" customHeight="1" x14ac:dyDescent="0.25">
      <c r="A455" s="67"/>
      <c r="B455" s="84"/>
      <c r="C455" s="20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79">
        <f t="shared" si="11"/>
        <v>0</v>
      </c>
      <c r="O455" s="225"/>
      <c r="P455" s="228"/>
      <c r="Q455" s="55"/>
    </row>
    <row r="456" spans="1:17" ht="15.75" customHeight="1" thickBot="1" x14ac:dyDescent="0.3">
      <c r="A456" s="67"/>
      <c r="B456" s="52"/>
      <c r="C456" s="25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79">
        <f t="shared" si="11"/>
        <v>0</v>
      </c>
      <c r="O456" s="226"/>
      <c r="P456" s="229"/>
      <c r="Q456" s="56"/>
    </row>
    <row r="457" spans="1:17" ht="15" customHeight="1" x14ac:dyDescent="0.25">
      <c r="A457" s="67"/>
      <c r="B457" s="50" t="s">
        <v>50</v>
      </c>
      <c r="C457" s="1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79">
        <f t="shared" si="11"/>
        <v>0</v>
      </c>
      <c r="O457" s="224">
        <f>COUNT(D456:M462)</f>
        <v>0</v>
      </c>
      <c r="P457" s="227" t="e">
        <f>SUM(N457:N462)/O457</f>
        <v>#DIV/0!</v>
      </c>
      <c r="Q457" s="8"/>
    </row>
    <row r="458" spans="1:17" ht="15" customHeight="1" x14ac:dyDescent="0.25">
      <c r="A458" s="67"/>
      <c r="B458" s="84"/>
      <c r="C458" s="1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79">
        <f t="shared" si="11"/>
        <v>0</v>
      </c>
      <c r="O458" s="225"/>
      <c r="P458" s="228"/>
      <c r="Q458" s="54"/>
    </row>
    <row r="459" spans="1:17" ht="15" customHeight="1" x14ac:dyDescent="0.25">
      <c r="A459" s="67"/>
      <c r="B459" s="84"/>
      <c r="C459" s="1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79">
        <f t="shared" si="11"/>
        <v>0</v>
      </c>
      <c r="O459" s="225"/>
      <c r="P459" s="228"/>
      <c r="Q459" s="55"/>
    </row>
    <row r="460" spans="1:17" ht="15" customHeight="1" x14ac:dyDescent="0.25">
      <c r="A460" s="67"/>
      <c r="B460" s="84"/>
      <c r="C460" s="1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79">
        <f t="shared" si="11"/>
        <v>0</v>
      </c>
      <c r="O460" s="225"/>
      <c r="P460" s="228"/>
      <c r="Q460" s="55"/>
    </row>
    <row r="461" spans="1:17" ht="15" customHeight="1" x14ac:dyDescent="0.25">
      <c r="A461" s="67"/>
      <c r="B461" s="84"/>
      <c r="C461" s="1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79">
        <f t="shared" si="11"/>
        <v>0</v>
      </c>
      <c r="O461" s="225"/>
      <c r="P461" s="228"/>
      <c r="Q461" s="55"/>
    </row>
    <row r="462" spans="1:17" ht="15.75" customHeight="1" thickBot="1" x14ac:dyDescent="0.3">
      <c r="A462" s="67"/>
      <c r="B462" s="52"/>
      <c r="C462" s="1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79">
        <f t="shared" si="11"/>
        <v>0</v>
      </c>
      <c r="O462" s="226"/>
      <c r="P462" s="229"/>
      <c r="Q462" s="56"/>
    </row>
    <row r="463" spans="1:17" ht="15" customHeight="1" x14ac:dyDescent="0.25">
      <c r="A463" s="67"/>
      <c r="B463" s="50" t="s">
        <v>54</v>
      </c>
      <c r="C463" s="1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79">
        <f t="shared" si="11"/>
        <v>0</v>
      </c>
      <c r="O463" s="224">
        <f>COUNT(D462:M468)</f>
        <v>0</v>
      </c>
      <c r="P463" s="227" t="e">
        <f>SUM(N463:N468)/O463</f>
        <v>#DIV/0!</v>
      </c>
      <c r="Q463" s="8"/>
    </row>
    <row r="464" spans="1:17" ht="15" customHeight="1" x14ac:dyDescent="0.25">
      <c r="A464" s="67"/>
      <c r="B464" s="84"/>
      <c r="C464" s="17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79">
        <f t="shared" si="11"/>
        <v>0</v>
      </c>
      <c r="O464" s="225"/>
      <c r="P464" s="228"/>
      <c r="Q464" s="54"/>
    </row>
    <row r="465" spans="1:17" ht="15" customHeight="1" x14ac:dyDescent="0.25">
      <c r="A465" s="67"/>
      <c r="B465" s="84"/>
      <c r="C465" s="1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79">
        <f t="shared" si="11"/>
        <v>0</v>
      </c>
      <c r="O465" s="225"/>
      <c r="P465" s="228"/>
      <c r="Q465" s="55"/>
    </row>
    <row r="466" spans="1:17" ht="15" customHeight="1" x14ac:dyDescent="0.25">
      <c r="A466" s="67"/>
      <c r="B466" s="84"/>
      <c r="C466" s="1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79">
        <f t="shared" si="11"/>
        <v>0</v>
      </c>
      <c r="O466" s="225"/>
      <c r="P466" s="228"/>
      <c r="Q466" s="55"/>
    </row>
    <row r="467" spans="1:17" ht="15" customHeight="1" x14ac:dyDescent="0.25">
      <c r="A467" s="67"/>
      <c r="B467" s="84"/>
      <c r="C467" s="1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79">
        <f t="shared" si="11"/>
        <v>0</v>
      </c>
      <c r="O467" s="225"/>
      <c r="P467" s="228"/>
      <c r="Q467" s="55"/>
    </row>
    <row r="468" spans="1:17" ht="15.75" customHeight="1" thickBot="1" x14ac:dyDescent="0.3">
      <c r="A468" s="67"/>
      <c r="B468" s="52"/>
      <c r="C468" s="1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79">
        <f t="shared" si="11"/>
        <v>0</v>
      </c>
      <c r="O468" s="226"/>
      <c r="P468" s="229"/>
      <c r="Q468" s="56"/>
    </row>
    <row r="469" spans="1:17" ht="15" customHeight="1" x14ac:dyDescent="0.25">
      <c r="A469" s="67"/>
      <c r="B469" s="50" t="s">
        <v>33</v>
      </c>
      <c r="C469" s="14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79">
        <v>0</v>
      </c>
      <c r="O469" s="224">
        <v>0</v>
      </c>
      <c r="P469" s="227" t="e">
        <f>SUM(N469:N474)/O469</f>
        <v>#DIV/0!</v>
      </c>
      <c r="Q469" s="8"/>
    </row>
    <row r="470" spans="1:17" ht="15" customHeight="1" x14ac:dyDescent="0.25">
      <c r="A470" s="67"/>
      <c r="B470" s="84"/>
      <c r="C470" s="1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79">
        <f t="shared" si="11"/>
        <v>0</v>
      </c>
      <c r="O470" s="225"/>
      <c r="P470" s="228"/>
      <c r="Q470" s="6"/>
    </row>
    <row r="471" spans="1:17" ht="15" customHeight="1" x14ac:dyDescent="0.25">
      <c r="A471" s="67"/>
      <c r="B471" s="84"/>
      <c r="C471" s="1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79">
        <f t="shared" si="11"/>
        <v>0</v>
      </c>
      <c r="O471" s="225"/>
      <c r="P471" s="228"/>
      <c r="Q471" s="6"/>
    </row>
    <row r="472" spans="1:17" ht="15" customHeight="1" x14ac:dyDescent="0.25">
      <c r="A472" s="67"/>
      <c r="B472" s="84"/>
      <c r="C472" s="1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79">
        <f t="shared" si="11"/>
        <v>0</v>
      </c>
      <c r="O472" s="225"/>
      <c r="P472" s="228"/>
      <c r="Q472" s="6"/>
    </row>
    <row r="473" spans="1:17" ht="15" customHeight="1" x14ac:dyDescent="0.25">
      <c r="A473" s="67"/>
      <c r="B473" s="84"/>
      <c r="C473" s="1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79">
        <f t="shared" si="11"/>
        <v>0</v>
      </c>
      <c r="O473" s="225"/>
      <c r="P473" s="228"/>
      <c r="Q473" s="6"/>
    </row>
    <row r="474" spans="1:17" ht="15.75" customHeight="1" thickBot="1" x14ac:dyDescent="0.3">
      <c r="A474" s="67"/>
      <c r="B474" s="52"/>
      <c r="C474" s="1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79">
        <f t="shared" si="11"/>
        <v>0</v>
      </c>
      <c r="O474" s="226"/>
      <c r="P474" s="229"/>
      <c r="Q474" s="6"/>
    </row>
    <row r="475" spans="1:17" ht="15" customHeight="1" x14ac:dyDescent="0.25">
      <c r="A475" s="67"/>
      <c r="B475" s="50" t="s">
        <v>86</v>
      </c>
      <c r="C475" s="1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79">
        <f t="shared" si="11"/>
        <v>0</v>
      </c>
      <c r="O475" s="224">
        <f>COUNT(D474:M480)</f>
        <v>0</v>
      </c>
      <c r="P475" s="227" t="e">
        <f>SUM(N475:N480)/O475</f>
        <v>#DIV/0!</v>
      </c>
      <c r="Q475" s="8"/>
    </row>
    <row r="476" spans="1:17" ht="15" customHeight="1" x14ac:dyDescent="0.25">
      <c r="A476" s="67"/>
      <c r="B476" s="84"/>
      <c r="C476" s="1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79">
        <f t="shared" si="11"/>
        <v>0</v>
      </c>
      <c r="O476" s="225"/>
      <c r="P476" s="228"/>
      <c r="Q476" s="54"/>
    </row>
    <row r="477" spans="1:17" ht="15" customHeight="1" x14ac:dyDescent="0.25">
      <c r="A477" s="67"/>
      <c r="B477" s="84"/>
      <c r="C477" s="1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79">
        <f t="shared" si="11"/>
        <v>0</v>
      </c>
      <c r="O477" s="225"/>
      <c r="P477" s="228"/>
      <c r="Q477" s="55"/>
    </row>
    <row r="478" spans="1:17" ht="15" customHeight="1" x14ac:dyDescent="0.25">
      <c r="A478" s="67"/>
      <c r="B478" s="84"/>
      <c r="C478" s="1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79">
        <f t="shared" si="11"/>
        <v>0</v>
      </c>
      <c r="O478" s="225"/>
      <c r="P478" s="228"/>
      <c r="Q478" s="55"/>
    </row>
    <row r="479" spans="1:17" ht="15" customHeight="1" x14ac:dyDescent="0.25">
      <c r="A479" s="67"/>
      <c r="B479" s="84"/>
      <c r="C479" s="1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79">
        <f t="shared" si="11"/>
        <v>0</v>
      </c>
      <c r="O479" s="225"/>
      <c r="P479" s="228"/>
      <c r="Q479" s="55"/>
    </row>
    <row r="480" spans="1:17" ht="15.75" customHeight="1" thickBot="1" x14ac:dyDescent="0.3">
      <c r="A480" s="67"/>
      <c r="B480" s="52"/>
      <c r="C480" s="1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79">
        <f t="shared" si="11"/>
        <v>0</v>
      </c>
      <c r="O480" s="226"/>
      <c r="P480" s="229"/>
      <c r="Q480" s="56"/>
    </row>
    <row r="481" spans="1:17" ht="15" customHeight="1" x14ac:dyDescent="0.25">
      <c r="A481" s="67"/>
      <c r="B481" s="50" t="s">
        <v>28</v>
      </c>
      <c r="C481" s="1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79">
        <f t="shared" si="11"/>
        <v>0</v>
      </c>
      <c r="O481" s="224">
        <f>COUNT(D480:M486)</f>
        <v>0</v>
      </c>
      <c r="P481" s="227" t="e">
        <f>SUM(N481:N486)/O481</f>
        <v>#DIV/0!</v>
      </c>
      <c r="Q481" s="8"/>
    </row>
    <row r="482" spans="1:17" ht="15" customHeight="1" x14ac:dyDescent="0.25">
      <c r="A482" s="67"/>
      <c r="B482" s="84"/>
      <c r="C482" s="17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79">
        <f t="shared" si="11"/>
        <v>0</v>
      </c>
      <c r="O482" s="225"/>
      <c r="P482" s="228"/>
      <c r="Q482" s="57"/>
    </row>
    <row r="483" spans="1:17" ht="15" customHeight="1" x14ac:dyDescent="0.25">
      <c r="A483" s="67"/>
      <c r="B483" s="84"/>
      <c r="C483" s="17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79">
        <f t="shared" si="11"/>
        <v>0</v>
      </c>
      <c r="O483" s="225"/>
      <c r="P483" s="228"/>
      <c r="Q483" s="58"/>
    </row>
    <row r="484" spans="1:17" ht="15" customHeight="1" x14ac:dyDescent="0.25">
      <c r="A484" s="67"/>
      <c r="B484" s="84"/>
      <c r="C484" s="1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79">
        <f t="shared" si="11"/>
        <v>0</v>
      </c>
      <c r="O484" s="225"/>
      <c r="P484" s="228"/>
      <c r="Q484" s="58"/>
    </row>
    <row r="485" spans="1:17" ht="15" customHeight="1" x14ac:dyDescent="0.25">
      <c r="A485" s="67"/>
      <c r="B485" s="84"/>
      <c r="C485" s="1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79">
        <f t="shared" si="11"/>
        <v>0</v>
      </c>
      <c r="O485" s="225"/>
      <c r="P485" s="228"/>
      <c r="Q485" s="58"/>
    </row>
    <row r="486" spans="1:17" ht="15.75" customHeight="1" thickBot="1" x14ac:dyDescent="0.3">
      <c r="A486" s="67"/>
      <c r="B486" s="52"/>
      <c r="C486" s="31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79">
        <f t="shared" si="11"/>
        <v>0</v>
      </c>
      <c r="O486" s="226"/>
      <c r="P486" s="229"/>
      <c r="Q486" s="59"/>
    </row>
    <row r="487" spans="1:17" ht="15" customHeight="1" x14ac:dyDescent="0.25">
      <c r="A487" s="67"/>
      <c r="B487" s="50" t="s">
        <v>26</v>
      </c>
      <c r="C487" s="1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79">
        <f t="shared" si="11"/>
        <v>0</v>
      </c>
      <c r="O487" s="224">
        <f>COUNT(D486:M492)</f>
        <v>0</v>
      </c>
      <c r="P487" s="227" t="e">
        <f>SUM(N487:N492)/O487</f>
        <v>#DIV/0!</v>
      </c>
      <c r="Q487" s="8"/>
    </row>
    <row r="488" spans="1:17" ht="15" customHeight="1" x14ac:dyDescent="0.25">
      <c r="A488" s="67"/>
      <c r="B488" s="84"/>
      <c r="C488" s="1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79">
        <f t="shared" si="11"/>
        <v>0</v>
      </c>
      <c r="O488" s="225"/>
      <c r="P488" s="228"/>
      <c r="Q488" s="6"/>
    </row>
    <row r="489" spans="1:17" ht="15" customHeight="1" x14ac:dyDescent="0.25">
      <c r="A489" s="67"/>
      <c r="B489" s="84"/>
      <c r="C489" s="1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79">
        <f t="shared" si="11"/>
        <v>0</v>
      </c>
      <c r="O489" s="225"/>
      <c r="P489" s="228"/>
      <c r="Q489" s="6"/>
    </row>
    <row r="490" spans="1:17" ht="15" customHeight="1" x14ac:dyDescent="0.25">
      <c r="A490" s="67"/>
      <c r="B490" s="84"/>
      <c r="C490" s="1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79">
        <f t="shared" si="11"/>
        <v>0</v>
      </c>
      <c r="O490" s="225"/>
      <c r="P490" s="228"/>
      <c r="Q490" s="6"/>
    </row>
    <row r="491" spans="1:17" ht="15" customHeight="1" x14ac:dyDescent="0.25">
      <c r="A491" s="67"/>
      <c r="B491" s="84"/>
      <c r="C491" s="1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79">
        <f t="shared" si="11"/>
        <v>0</v>
      </c>
      <c r="O491" s="225"/>
      <c r="P491" s="228"/>
      <c r="Q491" s="6"/>
    </row>
    <row r="492" spans="1:17" ht="15.75" customHeight="1" thickBot="1" x14ac:dyDescent="0.3">
      <c r="A492" s="67"/>
      <c r="B492" s="52"/>
      <c r="C492" s="1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79">
        <f t="shared" si="11"/>
        <v>0</v>
      </c>
      <c r="O492" s="226"/>
      <c r="P492" s="229"/>
      <c r="Q492" s="6"/>
    </row>
    <row r="493" spans="1:17" ht="18.75" x14ac:dyDescent="0.25">
      <c r="A493" s="67"/>
      <c r="B493" s="50" t="s">
        <v>27</v>
      </c>
      <c r="C493" s="43" t="s">
        <v>169</v>
      </c>
      <c r="D493" s="44">
        <v>1</v>
      </c>
      <c r="E493" s="44">
        <v>1</v>
      </c>
      <c r="F493" s="44">
        <v>1</v>
      </c>
      <c r="G493" s="44" t="s">
        <v>129</v>
      </c>
      <c r="H493" s="44">
        <v>1</v>
      </c>
      <c r="I493" s="44">
        <v>1</v>
      </c>
      <c r="J493" s="44">
        <v>1</v>
      </c>
      <c r="K493" s="44" t="s">
        <v>129</v>
      </c>
      <c r="L493" s="44">
        <v>1</v>
      </c>
      <c r="M493" s="44">
        <v>1</v>
      </c>
      <c r="N493" s="79">
        <f t="shared" si="11"/>
        <v>8</v>
      </c>
      <c r="O493" s="224">
        <f>COUNT(D492:M498)</f>
        <v>8</v>
      </c>
      <c r="P493" s="227">
        <f>SUM(N493:N498)/O493</f>
        <v>1</v>
      </c>
      <c r="Q493" s="45"/>
    </row>
    <row r="494" spans="1:17" ht="18.75" x14ac:dyDescent="0.25">
      <c r="A494" s="67"/>
      <c r="B494" s="84"/>
      <c r="C494" s="1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79">
        <f t="shared" si="11"/>
        <v>0</v>
      </c>
      <c r="O494" s="225"/>
      <c r="P494" s="230"/>
      <c r="Q494" s="6"/>
    </row>
    <row r="495" spans="1:17" ht="18.75" x14ac:dyDescent="0.25">
      <c r="A495" s="67"/>
      <c r="B495" s="84"/>
      <c r="C495" s="1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79">
        <f t="shared" si="11"/>
        <v>0</v>
      </c>
      <c r="O495" s="225"/>
      <c r="P495" s="230"/>
      <c r="Q495" s="6"/>
    </row>
    <row r="496" spans="1:17" ht="18.75" x14ac:dyDescent="0.25">
      <c r="A496" s="67"/>
      <c r="B496" s="84"/>
      <c r="C496" s="1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79">
        <f t="shared" si="11"/>
        <v>0</v>
      </c>
      <c r="O496" s="225"/>
      <c r="P496" s="230"/>
      <c r="Q496" s="6"/>
    </row>
    <row r="497" spans="1:17" ht="18.75" x14ac:dyDescent="0.25">
      <c r="A497" s="67"/>
      <c r="B497" s="84"/>
      <c r="C497" s="1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79">
        <f t="shared" si="11"/>
        <v>0</v>
      </c>
      <c r="O497" s="225"/>
      <c r="P497" s="230"/>
      <c r="Q497" s="6"/>
    </row>
    <row r="498" spans="1:17" ht="19.5" thickBot="1" x14ac:dyDescent="0.3">
      <c r="A498" s="67"/>
      <c r="B498" s="52"/>
      <c r="C498" s="1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79">
        <f t="shared" si="11"/>
        <v>0</v>
      </c>
      <c r="O498" s="226"/>
      <c r="P498" s="231"/>
      <c r="Q498" s="6"/>
    </row>
    <row r="499" spans="1:17" ht="18.75" x14ac:dyDescent="0.25">
      <c r="A499" s="67"/>
      <c r="B499" s="50" t="s">
        <v>74</v>
      </c>
      <c r="C499" s="1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79">
        <f t="shared" si="11"/>
        <v>0</v>
      </c>
      <c r="O499" s="224">
        <f>COUNT(D498:M504)</f>
        <v>0</v>
      </c>
      <c r="P499" s="227" t="e">
        <f>SUM(N499:N504)/O499</f>
        <v>#DIV/0!</v>
      </c>
      <c r="Q499" s="8"/>
    </row>
    <row r="500" spans="1:17" ht="18.75" x14ac:dyDescent="0.25">
      <c r="A500" s="67"/>
      <c r="B500" s="84"/>
      <c r="C500" s="17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79">
        <f t="shared" si="11"/>
        <v>0</v>
      </c>
      <c r="O500" s="225"/>
      <c r="P500" s="230"/>
      <c r="Q500" s="32"/>
    </row>
    <row r="501" spans="1:17" ht="18.75" x14ac:dyDescent="0.25">
      <c r="A501" s="67"/>
      <c r="B501" s="84"/>
      <c r="C501" s="17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79">
        <f t="shared" si="11"/>
        <v>0</v>
      </c>
      <c r="O501" s="225"/>
      <c r="P501" s="230"/>
      <c r="Q501" s="8"/>
    </row>
    <row r="502" spans="1:17" ht="18.75" x14ac:dyDescent="0.25">
      <c r="A502" s="67"/>
      <c r="B502" s="84"/>
      <c r="C502" s="1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79">
        <f t="shared" si="11"/>
        <v>0</v>
      </c>
      <c r="O502" s="225"/>
      <c r="P502" s="230"/>
      <c r="Q502" s="8"/>
    </row>
    <row r="503" spans="1:17" ht="18.75" x14ac:dyDescent="0.25">
      <c r="A503" s="67"/>
      <c r="B503" s="84"/>
      <c r="C503" s="1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79">
        <f t="shared" si="11"/>
        <v>0</v>
      </c>
      <c r="O503" s="225"/>
      <c r="P503" s="230"/>
      <c r="Q503" s="8"/>
    </row>
    <row r="504" spans="1:17" ht="19.5" thickBot="1" x14ac:dyDescent="0.3">
      <c r="A504" s="67"/>
      <c r="B504" s="52"/>
      <c r="C504" s="31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79">
        <f t="shared" si="11"/>
        <v>0</v>
      </c>
      <c r="O504" s="226"/>
      <c r="P504" s="231"/>
      <c r="Q504" s="8"/>
    </row>
    <row r="505" spans="1:17" ht="18.75" x14ac:dyDescent="0.25">
      <c r="A505" s="67"/>
      <c r="B505" s="50" t="s">
        <v>71</v>
      </c>
      <c r="C505" s="1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79">
        <f t="shared" si="11"/>
        <v>0</v>
      </c>
      <c r="O505" s="224">
        <f>COUNT(D504:M510)</f>
        <v>0</v>
      </c>
      <c r="P505" s="227" t="e">
        <f>SUM(N505:N510)/O505</f>
        <v>#DIV/0!</v>
      </c>
      <c r="Q505" s="8"/>
    </row>
    <row r="506" spans="1:17" ht="18.75" x14ac:dyDescent="0.25">
      <c r="A506" s="67"/>
      <c r="B506" s="84"/>
      <c r="C506" s="1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79">
        <f t="shared" si="11"/>
        <v>0</v>
      </c>
      <c r="O506" s="225"/>
      <c r="P506" s="228"/>
      <c r="Q506" s="6"/>
    </row>
    <row r="507" spans="1:17" ht="18.75" x14ac:dyDescent="0.25">
      <c r="A507" s="67"/>
      <c r="B507" s="84"/>
      <c r="C507" s="1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79">
        <f t="shared" si="11"/>
        <v>0</v>
      </c>
      <c r="O507" s="225"/>
      <c r="P507" s="228"/>
      <c r="Q507" s="6"/>
    </row>
    <row r="508" spans="1:17" ht="18.75" x14ac:dyDescent="0.25">
      <c r="A508" s="67"/>
      <c r="B508" s="84"/>
      <c r="C508" s="1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79">
        <f t="shared" si="11"/>
        <v>0</v>
      </c>
      <c r="O508" s="225"/>
      <c r="P508" s="228"/>
      <c r="Q508" s="6"/>
    </row>
    <row r="509" spans="1:17" ht="18.75" x14ac:dyDescent="0.25">
      <c r="A509" s="67"/>
      <c r="B509" s="84"/>
      <c r="C509" s="1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79">
        <f t="shared" si="11"/>
        <v>0</v>
      </c>
      <c r="O509" s="225"/>
      <c r="P509" s="228"/>
      <c r="Q509" s="6"/>
    </row>
    <row r="510" spans="1:17" ht="19.5" thickBot="1" x14ac:dyDescent="0.3">
      <c r="A510" s="67"/>
      <c r="B510" s="52"/>
      <c r="C510" s="1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79">
        <f t="shared" si="11"/>
        <v>0</v>
      </c>
      <c r="O510" s="226"/>
      <c r="P510" s="229"/>
      <c r="Q510" s="6"/>
    </row>
    <row r="511" spans="1:17" ht="18.75" x14ac:dyDescent="0.25">
      <c r="A511" s="67"/>
      <c r="B511" s="50" t="s">
        <v>47</v>
      </c>
      <c r="C511" s="43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79">
        <f t="shared" si="11"/>
        <v>0</v>
      </c>
      <c r="O511" s="224">
        <f>COUNT(D510:M516)</f>
        <v>0</v>
      </c>
      <c r="P511" s="227" t="e">
        <f>SUM(N511:N516)/O511</f>
        <v>#DIV/0!</v>
      </c>
      <c r="Q511" s="45"/>
    </row>
    <row r="512" spans="1:17" ht="18.75" x14ac:dyDescent="0.25">
      <c r="A512" s="67"/>
      <c r="B512" s="84"/>
      <c r="C512" s="1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79">
        <f t="shared" si="11"/>
        <v>0</v>
      </c>
      <c r="O512" s="225"/>
      <c r="P512" s="228"/>
      <c r="Q512" s="6"/>
    </row>
    <row r="513" spans="1:17" ht="18.75" x14ac:dyDescent="0.25">
      <c r="A513" s="67"/>
      <c r="B513" s="84"/>
      <c r="C513" s="1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79">
        <f t="shared" si="11"/>
        <v>0</v>
      </c>
      <c r="O513" s="225"/>
      <c r="P513" s="228"/>
      <c r="Q513" s="6"/>
    </row>
    <row r="514" spans="1:17" ht="18.75" x14ac:dyDescent="0.25">
      <c r="A514" s="67"/>
      <c r="B514" s="84"/>
      <c r="C514" s="1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79">
        <f t="shared" si="11"/>
        <v>0</v>
      </c>
      <c r="O514" s="225"/>
      <c r="P514" s="228"/>
      <c r="Q514" s="6"/>
    </row>
    <row r="515" spans="1:17" ht="18.75" x14ac:dyDescent="0.25">
      <c r="A515" s="67"/>
      <c r="B515" s="84"/>
      <c r="C515" s="1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79">
        <f t="shared" si="11"/>
        <v>0</v>
      </c>
      <c r="O515" s="225"/>
      <c r="P515" s="228"/>
      <c r="Q515" s="6"/>
    </row>
    <row r="516" spans="1:17" ht="19.5" thickBot="1" x14ac:dyDescent="0.3">
      <c r="A516" s="67"/>
      <c r="B516" s="52"/>
      <c r="C516" s="1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79">
        <f t="shared" si="11"/>
        <v>0</v>
      </c>
      <c r="O516" s="226"/>
      <c r="P516" s="229"/>
      <c r="Q516" s="6"/>
    </row>
    <row r="517" spans="1:17" ht="18.75" x14ac:dyDescent="0.25">
      <c r="A517" s="67"/>
      <c r="B517" s="50" t="s">
        <v>73</v>
      </c>
      <c r="C517" s="1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79">
        <f t="shared" ref="N517:N580" si="12">SUM(D517:M517)</f>
        <v>0</v>
      </c>
      <c r="O517" s="224">
        <f>COUNT(D516:M522)</f>
        <v>0</v>
      </c>
      <c r="P517" s="227" t="e">
        <f>SUM(N517:N522)/O517</f>
        <v>#DIV/0!</v>
      </c>
      <c r="Q517" s="8"/>
    </row>
    <row r="518" spans="1:17" ht="18.75" x14ac:dyDescent="0.25">
      <c r="A518" s="67"/>
      <c r="B518" s="84"/>
      <c r="C518" s="17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79">
        <f t="shared" si="12"/>
        <v>0</v>
      </c>
      <c r="O518" s="225"/>
      <c r="P518" s="230"/>
      <c r="Q518" s="32"/>
    </row>
    <row r="519" spans="1:17" ht="18.75" x14ac:dyDescent="0.25">
      <c r="A519" s="67"/>
      <c r="B519" s="84"/>
      <c r="C519" s="17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79">
        <f t="shared" si="12"/>
        <v>0</v>
      </c>
      <c r="O519" s="225"/>
      <c r="P519" s="230"/>
      <c r="Q519" s="8"/>
    </row>
    <row r="520" spans="1:17" ht="18.75" x14ac:dyDescent="0.25">
      <c r="A520" s="67"/>
      <c r="B520" s="84"/>
      <c r="C520" s="1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79">
        <f t="shared" si="12"/>
        <v>0</v>
      </c>
      <c r="O520" s="225"/>
      <c r="P520" s="230"/>
      <c r="Q520" s="8"/>
    </row>
    <row r="521" spans="1:17" ht="18.75" x14ac:dyDescent="0.25">
      <c r="A521" s="67"/>
      <c r="B521" s="84"/>
      <c r="C521" s="1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79">
        <f t="shared" si="12"/>
        <v>0</v>
      </c>
      <c r="O521" s="225"/>
      <c r="P521" s="230"/>
      <c r="Q521" s="8"/>
    </row>
    <row r="522" spans="1:17" ht="19.5" thickBot="1" x14ac:dyDescent="0.3">
      <c r="A522" s="67"/>
      <c r="B522" s="52"/>
      <c r="C522" s="31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79">
        <f t="shared" si="12"/>
        <v>0</v>
      </c>
      <c r="O522" s="226"/>
      <c r="P522" s="231"/>
      <c r="Q522" s="8"/>
    </row>
    <row r="523" spans="1:17" ht="18.75" x14ac:dyDescent="0.25">
      <c r="A523" s="67"/>
      <c r="B523" s="50" t="s">
        <v>85</v>
      </c>
      <c r="C523" s="1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79">
        <f t="shared" si="12"/>
        <v>0</v>
      </c>
      <c r="O523" s="224">
        <f>COUNT(D522:M528)</f>
        <v>0</v>
      </c>
      <c r="P523" s="227" t="e">
        <f>SUM(N523:N528)/O523</f>
        <v>#DIV/0!</v>
      </c>
      <c r="Q523" s="8"/>
    </row>
    <row r="524" spans="1:17" ht="18.75" x14ac:dyDescent="0.25">
      <c r="A524" s="67"/>
      <c r="B524" s="84"/>
      <c r="C524" s="1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79">
        <f t="shared" si="12"/>
        <v>0</v>
      </c>
      <c r="O524" s="225"/>
      <c r="P524" s="228"/>
      <c r="Q524" s="54"/>
    </row>
    <row r="525" spans="1:17" ht="18.75" x14ac:dyDescent="0.25">
      <c r="A525" s="67"/>
      <c r="B525" s="84"/>
      <c r="C525" s="1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79">
        <f t="shared" si="12"/>
        <v>0</v>
      </c>
      <c r="O525" s="225"/>
      <c r="P525" s="228"/>
      <c r="Q525" s="55"/>
    </row>
    <row r="526" spans="1:17" ht="18.75" x14ac:dyDescent="0.25">
      <c r="A526" s="67"/>
      <c r="B526" s="84"/>
      <c r="C526" s="1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79">
        <f t="shared" si="12"/>
        <v>0</v>
      </c>
      <c r="O526" s="225"/>
      <c r="P526" s="228"/>
      <c r="Q526" s="55"/>
    </row>
    <row r="527" spans="1:17" ht="18.75" x14ac:dyDescent="0.25">
      <c r="A527" s="67"/>
      <c r="B527" s="84"/>
      <c r="C527" s="1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79">
        <f t="shared" si="12"/>
        <v>0</v>
      </c>
      <c r="O527" s="225"/>
      <c r="P527" s="228"/>
      <c r="Q527" s="55"/>
    </row>
    <row r="528" spans="1:17" ht="19.5" thickBot="1" x14ac:dyDescent="0.3">
      <c r="A528" s="67"/>
      <c r="B528" s="52"/>
      <c r="C528" s="1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79">
        <f t="shared" si="12"/>
        <v>0</v>
      </c>
      <c r="O528" s="226"/>
      <c r="P528" s="229"/>
      <c r="Q528" s="56"/>
    </row>
    <row r="529" spans="1:17" ht="18.75" x14ac:dyDescent="0.25">
      <c r="A529" s="67"/>
      <c r="B529" s="50" t="s">
        <v>72</v>
      </c>
      <c r="C529" s="43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79">
        <f t="shared" si="12"/>
        <v>0</v>
      </c>
      <c r="O529" s="224">
        <f>COUNT(D528:M534)</f>
        <v>0</v>
      </c>
      <c r="P529" s="227" t="e">
        <f>SUM(N529:N534)/O529</f>
        <v>#DIV/0!</v>
      </c>
      <c r="Q529" s="45"/>
    </row>
    <row r="530" spans="1:17" ht="18.75" x14ac:dyDescent="0.25">
      <c r="A530" s="67"/>
      <c r="B530" s="84"/>
      <c r="C530" s="1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79">
        <f t="shared" si="12"/>
        <v>0</v>
      </c>
      <c r="O530" s="225"/>
      <c r="P530" s="230"/>
      <c r="Q530" s="6"/>
    </row>
    <row r="531" spans="1:17" ht="18.75" x14ac:dyDescent="0.25">
      <c r="A531" s="67"/>
      <c r="B531" s="84"/>
      <c r="C531" s="1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79">
        <f t="shared" si="12"/>
        <v>0</v>
      </c>
      <c r="O531" s="225"/>
      <c r="P531" s="230"/>
      <c r="Q531" s="6"/>
    </row>
    <row r="532" spans="1:17" ht="18.75" x14ac:dyDescent="0.25">
      <c r="A532" s="67"/>
      <c r="B532" s="84"/>
      <c r="C532" s="1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79">
        <f t="shared" si="12"/>
        <v>0</v>
      </c>
      <c r="O532" s="225"/>
      <c r="P532" s="230"/>
      <c r="Q532" s="6"/>
    </row>
    <row r="533" spans="1:17" ht="18.75" x14ac:dyDescent="0.25">
      <c r="A533" s="67"/>
      <c r="B533" s="84"/>
      <c r="C533" s="1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79">
        <f t="shared" si="12"/>
        <v>0</v>
      </c>
      <c r="O533" s="225"/>
      <c r="P533" s="230"/>
      <c r="Q533" s="6"/>
    </row>
    <row r="534" spans="1:17" ht="19.5" thickBot="1" x14ac:dyDescent="0.3">
      <c r="A534" s="67"/>
      <c r="B534" s="52"/>
      <c r="C534" s="1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79">
        <f t="shared" si="12"/>
        <v>0</v>
      </c>
      <c r="O534" s="226"/>
      <c r="P534" s="231"/>
      <c r="Q534" s="6"/>
    </row>
    <row r="535" spans="1:17" ht="18.75" x14ac:dyDescent="0.25">
      <c r="A535" s="67"/>
      <c r="B535" s="50" t="s">
        <v>39</v>
      </c>
      <c r="C535" s="15" t="s">
        <v>158</v>
      </c>
      <c r="D535" s="5">
        <v>1</v>
      </c>
      <c r="E535" s="5">
        <v>1</v>
      </c>
      <c r="F535" s="5">
        <v>1</v>
      </c>
      <c r="G535" s="5">
        <v>1</v>
      </c>
      <c r="H535" s="5">
        <v>1</v>
      </c>
      <c r="I535" s="5">
        <v>1</v>
      </c>
      <c r="J535" s="5">
        <v>1</v>
      </c>
      <c r="K535" s="5">
        <v>1</v>
      </c>
      <c r="L535" s="5">
        <v>1</v>
      </c>
      <c r="M535" s="5">
        <v>1</v>
      </c>
      <c r="N535" s="79">
        <f t="shared" si="12"/>
        <v>10</v>
      </c>
      <c r="O535" s="224">
        <f>COUNT(D534:M540)</f>
        <v>10</v>
      </c>
      <c r="P535" s="227">
        <f>SUM(N535:N540)/O535</f>
        <v>1</v>
      </c>
      <c r="Q535" s="8"/>
    </row>
    <row r="536" spans="1:17" ht="18.75" x14ac:dyDescent="0.25">
      <c r="A536" s="67"/>
      <c r="B536" s="84"/>
      <c r="C536" s="17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79">
        <f t="shared" si="12"/>
        <v>0</v>
      </c>
      <c r="O536" s="225"/>
      <c r="P536" s="228"/>
      <c r="Q536" s="32"/>
    </row>
    <row r="537" spans="1:17" ht="18.75" x14ac:dyDescent="0.25">
      <c r="A537" s="67"/>
      <c r="B537" s="84"/>
      <c r="C537" s="17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79">
        <f t="shared" si="12"/>
        <v>0</v>
      </c>
      <c r="O537" s="225"/>
      <c r="P537" s="228"/>
      <c r="Q537" s="8"/>
    </row>
    <row r="538" spans="1:17" ht="18.75" x14ac:dyDescent="0.25">
      <c r="A538" s="67"/>
      <c r="B538" s="84"/>
      <c r="C538" s="1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79">
        <f t="shared" si="12"/>
        <v>0</v>
      </c>
      <c r="O538" s="225"/>
      <c r="P538" s="228"/>
      <c r="Q538" s="8"/>
    </row>
    <row r="539" spans="1:17" ht="18.75" x14ac:dyDescent="0.25">
      <c r="A539" s="67"/>
      <c r="B539" s="84"/>
      <c r="C539" s="1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79">
        <f t="shared" si="12"/>
        <v>0</v>
      </c>
      <c r="O539" s="225"/>
      <c r="P539" s="228"/>
      <c r="Q539" s="8"/>
    </row>
    <row r="540" spans="1:17" ht="19.5" thickBot="1" x14ac:dyDescent="0.3">
      <c r="A540" s="67"/>
      <c r="B540" s="52"/>
      <c r="C540" s="31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79">
        <f t="shared" si="12"/>
        <v>0</v>
      </c>
      <c r="O540" s="226"/>
      <c r="P540" s="229"/>
      <c r="Q540" s="8"/>
    </row>
    <row r="541" spans="1:17" ht="18.75" x14ac:dyDescent="0.25">
      <c r="A541" s="67"/>
      <c r="B541" s="50" t="s">
        <v>87</v>
      </c>
      <c r="C541" s="15" t="s">
        <v>164</v>
      </c>
      <c r="D541" s="5">
        <v>1</v>
      </c>
      <c r="E541" s="5">
        <v>1</v>
      </c>
      <c r="F541" s="5">
        <v>1</v>
      </c>
      <c r="G541" s="5" t="s">
        <v>129</v>
      </c>
      <c r="H541" s="5">
        <v>1</v>
      </c>
      <c r="I541" s="5">
        <v>1</v>
      </c>
      <c r="J541" s="5">
        <v>1</v>
      </c>
      <c r="K541" s="5" t="s">
        <v>129</v>
      </c>
      <c r="L541" s="5">
        <v>1</v>
      </c>
      <c r="M541" s="5">
        <v>1</v>
      </c>
      <c r="N541" s="79">
        <f t="shared" si="12"/>
        <v>8</v>
      </c>
      <c r="O541" s="224">
        <f>COUNT(D540:M546)</f>
        <v>8</v>
      </c>
      <c r="P541" s="227">
        <f>SUM(N541:N546)/O541</f>
        <v>1</v>
      </c>
      <c r="Q541" s="8" t="s">
        <v>165</v>
      </c>
    </row>
    <row r="542" spans="1:17" ht="18.75" x14ac:dyDescent="0.25">
      <c r="A542" s="67"/>
      <c r="B542" s="84"/>
      <c r="C542" s="1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79">
        <f t="shared" si="12"/>
        <v>0</v>
      </c>
      <c r="O542" s="225"/>
      <c r="P542" s="228"/>
      <c r="Q542" s="6"/>
    </row>
    <row r="543" spans="1:17" ht="18.75" x14ac:dyDescent="0.25">
      <c r="A543" s="67"/>
      <c r="B543" s="84"/>
      <c r="C543" s="1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79">
        <f t="shared" si="12"/>
        <v>0</v>
      </c>
      <c r="O543" s="225"/>
      <c r="P543" s="228"/>
      <c r="Q543" s="6"/>
    </row>
    <row r="544" spans="1:17" ht="18.75" x14ac:dyDescent="0.25">
      <c r="A544" s="67"/>
      <c r="B544" s="84"/>
      <c r="C544" s="1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79">
        <f t="shared" si="12"/>
        <v>0</v>
      </c>
      <c r="O544" s="225"/>
      <c r="P544" s="228"/>
      <c r="Q544" s="6"/>
    </row>
    <row r="545" spans="1:17" ht="18.75" x14ac:dyDescent="0.25">
      <c r="A545" s="67"/>
      <c r="B545" s="84"/>
      <c r="C545" s="1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79">
        <f t="shared" si="12"/>
        <v>0</v>
      </c>
      <c r="O545" s="225"/>
      <c r="P545" s="228"/>
      <c r="Q545" s="6"/>
    </row>
    <row r="546" spans="1:17" ht="19.5" thickBot="1" x14ac:dyDescent="0.3">
      <c r="A546" s="67"/>
      <c r="B546" s="52"/>
      <c r="C546" s="1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79">
        <f t="shared" si="12"/>
        <v>0</v>
      </c>
      <c r="O546" s="226"/>
      <c r="P546" s="229"/>
      <c r="Q546" s="6"/>
    </row>
    <row r="547" spans="1:17" ht="18.75" x14ac:dyDescent="0.25">
      <c r="A547" s="67"/>
      <c r="B547" s="50" t="s">
        <v>88</v>
      </c>
      <c r="C547" s="43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79">
        <f t="shared" si="12"/>
        <v>0</v>
      </c>
      <c r="O547" s="224">
        <f>COUNT(D546:M552)</f>
        <v>0</v>
      </c>
      <c r="P547" s="227" t="e">
        <f>SUM(N547:N552)/O547</f>
        <v>#DIV/0!</v>
      </c>
      <c r="Q547" s="45"/>
    </row>
    <row r="548" spans="1:17" ht="18.75" x14ac:dyDescent="0.25">
      <c r="A548" s="67"/>
      <c r="B548" s="84"/>
      <c r="C548" s="1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79">
        <f t="shared" si="12"/>
        <v>0</v>
      </c>
      <c r="O548" s="225"/>
      <c r="P548" s="228"/>
      <c r="Q548" s="54"/>
    </row>
    <row r="549" spans="1:17" ht="18.75" x14ac:dyDescent="0.25">
      <c r="A549" s="67"/>
      <c r="B549" s="84"/>
      <c r="C549" s="1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79">
        <f t="shared" si="12"/>
        <v>0</v>
      </c>
      <c r="O549" s="225"/>
      <c r="P549" s="228"/>
      <c r="Q549" s="55"/>
    </row>
    <row r="550" spans="1:17" ht="18.75" x14ac:dyDescent="0.25">
      <c r="A550" s="67"/>
      <c r="B550" s="84"/>
      <c r="C550" s="1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79">
        <f t="shared" si="12"/>
        <v>0</v>
      </c>
      <c r="O550" s="225"/>
      <c r="P550" s="228"/>
      <c r="Q550" s="55"/>
    </row>
    <row r="551" spans="1:17" ht="18.75" x14ac:dyDescent="0.25">
      <c r="A551" s="67"/>
      <c r="B551" s="84"/>
      <c r="C551" s="1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79">
        <f t="shared" si="12"/>
        <v>0</v>
      </c>
      <c r="O551" s="225"/>
      <c r="P551" s="228"/>
      <c r="Q551" s="55"/>
    </row>
    <row r="552" spans="1:17" ht="19.5" thickBot="1" x14ac:dyDescent="0.3">
      <c r="A552" s="67"/>
      <c r="B552" s="52"/>
      <c r="C552" s="1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79">
        <f t="shared" si="12"/>
        <v>0</v>
      </c>
      <c r="O552" s="226"/>
      <c r="P552" s="229"/>
      <c r="Q552" s="56"/>
    </row>
    <row r="553" spans="1:17" ht="18.75" x14ac:dyDescent="0.25">
      <c r="A553" s="67"/>
      <c r="B553" s="50" t="s">
        <v>66</v>
      </c>
      <c r="C553" s="15" t="s">
        <v>170</v>
      </c>
      <c r="D553" s="5">
        <v>0</v>
      </c>
      <c r="E553" s="5">
        <v>0</v>
      </c>
      <c r="F553" s="5">
        <v>0</v>
      </c>
      <c r="G553" s="5">
        <v>0</v>
      </c>
      <c r="H553" s="5">
        <v>0</v>
      </c>
      <c r="I553" s="5">
        <v>0</v>
      </c>
      <c r="J553" s="5">
        <v>0</v>
      </c>
      <c r="K553" s="5">
        <v>0</v>
      </c>
      <c r="L553" s="5">
        <v>0</v>
      </c>
      <c r="M553" s="5">
        <v>0</v>
      </c>
      <c r="N553" s="79">
        <f t="shared" si="12"/>
        <v>0</v>
      </c>
      <c r="O553" s="224">
        <f>COUNT(D552:M558)</f>
        <v>10</v>
      </c>
      <c r="P553" s="227">
        <f>SUM(N553:N558)/O553</f>
        <v>0</v>
      </c>
      <c r="Q553" s="8" t="s">
        <v>171</v>
      </c>
    </row>
    <row r="554" spans="1:17" ht="18.75" x14ac:dyDescent="0.25">
      <c r="A554" s="67"/>
      <c r="B554" s="84"/>
      <c r="C554" s="17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79">
        <f t="shared" si="12"/>
        <v>0</v>
      </c>
      <c r="O554" s="225"/>
      <c r="P554" s="228"/>
      <c r="Q554" s="32"/>
    </row>
    <row r="555" spans="1:17" ht="18.75" x14ac:dyDescent="0.25">
      <c r="A555" s="67"/>
      <c r="B555" s="84"/>
      <c r="C555" s="17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79">
        <f t="shared" si="12"/>
        <v>0</v>
      </c>
      <c r="O555" s="225"/>
      <c r="P555" s="228"/>
      <c r="Q555" s="8"/>
    </row>
    <row r="556" spans="1:17" ht="18.75" x14ac:dyDescent="0.25">
      <c r="A556" s="67"/>
      <c r="B556" s="84"/>
      <c r="C556" s="1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79">
        <f t="shared" si="12"/>
        <v>0</v>
      </c>
      <c r="O556" s="225"/>
      <c r="P556" s="228"/>
      <c r="Q556" s="8"/>
    </row>
    <row r="557" spans="1:17" ht="18.75" x14ac:dyDescent="0.25">
      <c r="A557" s="67"/>
      <c r="B557" s="84"/>
      <c r="C557" s="1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79">
        <f t="shared" si="12"/>
        <v>0</v>
      </c>
      <c r="O557" s="225"/>
      <c r="P557" s="228"/>
      <c r="Q557" s="8"/>
    </row>
    <row r="558" spans="1:17" ht="19.5" thickBot="1" x14ac:dyDescent="0.3">
      <c r="A558" s="67"/>
      <c r="B558" s="52"/>
      <c r="C558" s="31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79">
        <f t="shared" si="12"/>
        <v>0</v>
      </c>
      <c r="O558" s="226"/>
      <c r="P558" s="229"/>
      <c r="Q558" s="8"/>
    </row>
    <row r="559" spans="1:17" ht="18.75" x14ac:dyDescent="0.25">
      <c r="A559" s="67"/>
      <c r="B559" s="50" t="s">
        <v>31</v>
      </c>
      <c r="C559" s="15" t="s">
        <v>160</v>
      </c>
      <c r="D559" s="5">
        <v>1</v>
      </c>
      <c r="E559" s="5">
        <v>1</v>
      </c>
      <c r="F559" s="5">
        <v>1</v>
      </c>
      <c r="G559" s="5">
        <v>1</v>
      </c>
      <c r="H559" s="5">
        <v>1</v>
      </c>
      <c r="I559" s="5">
        <v>1</v>
      </c>
      <c r="J559" s="5">
        <v>1</v>
      </c>
      <c r="K559" s="5">
        <v>1</v>
      </c>
      <c r="L559" s="5">
        <v>1</v>
      </c>
      <c r="M559" s="5">
        <v>1</v>
      </c>
      <c r="N559" s="79">
        <f t="shared" si="12"/>
        <v>10</v>
      </c>
      <c r="O559" s="224">
        <f>COUNT(D558:M564)</f>
        <v>10</v>
      </c>
      <c r="P559" s="227">
        <f>SUM(N559:N564)/O559</f>
        <v>1</v>
      </c>
      <c r="Q559" s="8"/>
    </row>
    <row r="560" spans="1:17" ht="18.75" x14ac:dyDescent="0.25">
      <c r="A560" s="67"/>
      <c r="B560" s="84"/>
      <c r="C560" s="1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79">
        <f t="shared" si="12"/>
        <v>0</v>
      </c>
      <c r="O560" s="225"/>
      <c r="P560" s="228"/>
      <c r="Q560" s="6"/>
    </row>
    <row r="561" spans="1:17" ht="18.75" x14ac:dyDescent="0.25">
      <c r="A561" s="67"/>
      <c r="B561" s="84"/>
      <c r="C561" s="1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79">
        <f t="shared" si="12"/>
        <v>0</v>
      </c>
      <c r="O561" s="225"/>
      <c r="P561" s="228"/>
      <c r="Q561" s="6"/>
    </row>
    <row r="562" spans="1:17" ht="18.75" x14ac:dyDescent="0.25">
      <c r="A562" s="67"/>
      <c r="B562" s="84"/>
      <c r="C562" s="1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79">
        <f t="shared" si="12"/>
        <v>0</v>
      </c>
      <c r="O562" s="225"/>
      <c r="P562" s="228"/>
      <c r="Q562" s="6"/>
    </row>
    <row r="563" spans="1:17" ht="18.75" x14ac:dyDescent="0.25">
      <c r="A563" s="67"/>
      <c r="B563" s="84"/>
      <c r="C563" s="1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79">
        <f t="shared" si="12"/>
        <v>0</v>
      </c>
      <c r="O563" s="225"/>
      <c r="P563" s="228"/>
      <c r="Q563" s="6"/>
    </row>
    <row r="564" spans="1:17" ht="19.5" thickBot="1" x14ac:dyDescent="0.3">
      <c r="A564" s="67"/>
      <c r="B564" s="52"/>
      <c r="C564" s="1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79">
        <f t="shared" si="12"/>
        <v>0</v>
      </c>
      <c r="O564" s="226"/>
      <c r="P564" s="229"/>
      <c r="Q564" s="6"/>
    </row>
    <row r="565" spans="1:17" ht="18.75" x14ac:dyDescent="0.25">
      <c r="A565" s="67"/>
      <c r="B565" s="50" t="s">
        <v>32</v>
      </c>
      <c r="C565" s="43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79">
        <f t="shared" si="12"/>
        <v>0</v>
      </c>
      <c r="O565" s="224">
        <f>COUNT(D564:M570)</f>
        <v>0</v>
      </c>
      <c r="P565" s="227" t="e">
        <f>SUM(N565:N570)/O565</f>
        <v>#DIV/0!</v>
      </c>
      <c r="Q565" s="45"/>
    </row>
    <row r="566" spans="1:17" ht="18.75" x14ac:dyDescent="0.25">
      <c r="A566" s="67"/>
      <c r="B566" s="84"/>
      <c r="C566" s="1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79">
        <f t="shared" si="12"/>
        <v>0</v>
      </c>
      <c r="O566" s="225"/>
      <c r="P566" s="228"/>
      <c r="Q566" s="6"/>
    </row>
    <row r="567" spans="1:17" ht="18.75" x14ac:dyDescent="0.25">
      <c r="A567" s="67"/>
      <c r="B567" s="84"/>
      <c r="C567" s="1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79">
        <f t="shared" si="12"/>
        <v>0</v>
      </c>
      <c r="O567" s="225"/>
      <c r="P567" s="228"/>
      <c r="Q567" s="6"/>
    </row>
    <row r="568" spans="1:17" ht="18.75" x14ac:dyDescent="0.25">
      <c r="A568" s="67"/>
      <c r="B568" s="84"/>
      <c r="C568" s="1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79">
        <f t="shared" si="12"/>
        <v>0</v>
      </c>
      <c r="O568" s="225"/>
      <c r="P568" s="228"/>
      <c r="Q568" s="6"/>
    </row>
    <row r="569" spans="1:17" ht="18.75" x14ac:dyDescent="0.25">
      <c r="A569" s="67"/>
      <c r="B569" s="84"/>
      <c r="C569" s="1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79">
        <f t="shared" si="12"/>
        <v>0</v>
      </c>
      <c r="O569" s="225"/>
      <c r="P569" s="228"/>
      <c r="Q569" s="6"/>
    </row>
    <row r="570" spans="1:17" ht="19.5" thickBot="1" x14ac:dyDescent="0.3">
      <c r="A570" s="67"/>
      <c r="B570" s="52"/>
      <c r="C570" s="1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79">
        <f t="shared" si="12"/>
        <v>0</v>
      </c>
      <c r="O570" s="226"/>
      <c r="P570" s="229"/>
      <c r="Q570" s="6"/>
    </row>
    <row r="571" spans="1:17" ht="18.75" x14ac:dyDescent="0.25">
      <c r="A571" s="67"/>
      <c r="B571" s="50" t="s">
        <v>89</v>
      </c>
      <c r="C571" s="15" t="s">
        <v>162</v>
      </c>
      <c r="D571" s="5">
        <v>1</v>
      </c>
      <c r="E571" s="5">
        <v>1</v>
      </c>
      <c r="F571" s="5">
        <v>1</v>
      </c>
      <c r="G571" s="5">
        <v>1</v>
      </c>
      <c r="H571" s="5">
        <v>1</v>
      </c>
      <c r="I571" s="5">
        <v>1</v>
      </c>
      <c r="J571" s="5">
        <v>1</v>
      </c>
      <c r="K571" s="5" t="s">
        <v>129</v>
      </c>
      <c r="L571" s="5">
        <v>1</v>
      </c>
      <c r="M571" s="5">
        <v>1</v>
      </c>
      <c r="N571" s="79">
        <f t="shared" si="12"/>
        <v>9</v>
      </c>
      <c r="O571" s="224">
        <f>COUNT(D570:M576)</f>
        <v>9</v>
      </c>
      <c r="P571" s="227">
        <f>SUM(N571:N576)/O571</f>
        <v>1</v>
      </c>
      <c r="Q571" s="8"/>
    </row>
    <row r="572" spans="1:17" ht="18.75" x14ac:dyDescent="0.25">
      <c r="A572" s="67"/>
      <c r="B572" s="84"/>
      <c r="C572" s="17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79">
        <f t="shared" si="12"/>
        <v>0</v>
      </c>
      <c r="O572" s="225"/>
      <c r="P572" s="228"/>
      <c r="Q572" s="57"/>
    </row>
    <row r="573" spans="1:17" ht="18.75" x14ac:dyDescent="0.25">
      <c r="A573" s="67"/>
      <c r="B573" s="84"/>
      <c r="C573" s="17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79">
        <f t="shared" si="12"/>
        <v>0</v>
      </c>
      <c r="O573" s="225"/>
      <c r="P573" s="228"/>
      <c r="Q573" s="58"/>
    </row>
    <row r="574" spans="1:17" ht="18.75" x14ac:dyDescent="0.25">
      <c r="A574" s="67"/>
      <c r="B574" s="84"/>
      <c r="C574" s="1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79">
        <f t="shared" si="12"/>
        <v>0</v>
      </c>
      <c r="O574" s="225"/>
      <c r="P574" s="228"/>
      <c r="Q574" s="58"/>
    </row>
    <row r="575" spans="1:17" ht="18.75" x14ac:dyDescent="0.25">
      <c r="A575" s="67"/>
      <c r="B575" s="84"/>
      <c r="C575" s="1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79">
        <f t="shared" si="12"/>
        <v>0</v>
      </c>
      <c r="O575" s="225"/>
      <c r="P575" s="228"/>
      <c r="Q575" s="58"/>
    </row>
    <row r="576" spans="1:17" ht="19.5" thickBot="1" x14ac:dyDescent="0.3">
      <c r="A576" s="67"/>
      <c r="B576" s="52"/>
      <c r="C576" s="31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79">
        <f t="shared" si="12"/>
        <v>0</v>
      </c>
      <c r="O576" s="226"/>
      <c r="P576" s="229"/>
      <c r="Q576" s="59"/>
    </row>
    <row r="577" spans="1:17" ht="18.75" x14ac:dyDescent="0.25">
      <c r="A577" s="67"/>
      <c r="B577" s="50" t="s">
        <v>65</v>
      </c>
      <c r="C577" s="1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79">
        <f t="shared" si="12"/>
        <v>0</v>
      </c>
      <c r="O577" s="224">
        <f>COUNT(D576:M582)</f>
        <v>0</v>
      </c>
      <c r="P577" s="227" t="e">
        <f>SUM(N577:N582)/O577</f>
        <v>#DIV/0!</v>
      </c>
      <c r="Q577" s="8"/>
    </row>
    <row r="578" spans="1:17" ht="18.75" x14ac:dyDescent="0.25">
      <c r="A578" s="67"/>
      <c r="B578" s="84"/>
      <c r="C578" s="1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79">
        <f t="shared" si="12"/>
        <v>0</v>
      </c>
      <c r="O578" s="225"/>
      <c r="P578" s="228"/>
      <c r="Q578" s="6"/>
    </row>
    <row r="579" spans="1:17" ht="18.75" x14ac:dyDescent="0.25">
      <c r="A579" s="67"/>
      <c r="B579" s="84"/>
      <c r="C579" s="1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79">
        <f t="shared" si="12"/>
        <v>0</v>
      </c>
      <c r="O579" s="225"/>
      <c r="P579" s="228"/>
      <c r="Q579" s="6"/>
    </row>
    <row r="580" spans="1:17" ht="18.75" x14ac:dyDescent="0.25">
      <c r="A580" s="67"/>
      <c r="B580" s="84"/>
      <c r="C580" s="1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79">
        <f t="shared" si="12"/>
        <v>0</v>
      </c>
      <c r="O580" s="225"/>
      <c r="P580" s="228"/>
      <c r="Q580" s="6"/>
    </row>
    <row r="581" spans="1:17" ht="18.75" x14ac:dyDescent="0.25">
      <c r="A581" s="67"/>
      <c r="B581" s="84"/>
      <c r="C581" s="1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79">
        <f t="shared" ref="N581:N618" si="13">SUM(D581:M581)</f>
        <v>0</v>
      </c>
      <c r="O581" s="225"/>
      <c r="P581" s="228"/>
      <c r="Q581" s="6"/>
    </row>
    <row r="582" spans="1:17" ht="19.5" thickBot="1" x14ac:dyDescent="0.3">
      <c r="A582" s="67"/>
      <c r="B582" s="52"/>
      <c r="C582" s="1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79">
        <f t="shared" si="13"/>
        <v>0</v>
      </c>
      <c r="O582" s="226"/>
      <c r="P582" s="229"/>
      <c r="Q582" s="6"/>
    </row>
    <row r="583" spans="1:17" ht="18.75" x14ac:dyDescent="0.25">
      <c r="A583" s="67"/>
      <c r="B583" s="50" t="s">
        <v>90</v>
      </c>
      <c r="C583" s="43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79">
        <f t="shared" si="13"/>
        <v>0</v>
      </c>
      <c r="O583" s="224">
        <f>COUNT(D582:M588)</f>
        <v>0</v>
      </c>
      <c r="P583" s="227" t="e">
        <f>SUM(N583:N588)/O583</f>
        <v>#DIV/0!</v>
      </c>
      <c r="Q583" s="45"/>
    </row>
    <row r="584" spans="1:17" ht="18.75" x14ac:dyDescent="0.25">
      <c r="A584" s="67"/>
      <c r="B584" s="84"/>
      <c r="C584" s="1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79">
        <f t="shared" si="13"/>
        <v>0</v>
      </c>
      <c r="O584" s="225"/>
      <c r="P584" s="228"/>
      <c r="Q584" s="54"/>
    </row>
    <row r="585" spans="1:17" ht="18.75" x14ac:dyDescent="0.25">
      <c r="A585" s="67"/>
      <c r="B585" s="84"/>
      <c r="C585" s="1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79">
        <f t="shared" si="13"/>
        <v>0</v>
      </c>
      <c r="O585" s="225"/>
      <c r="P585" s="228"/>
      <c r="Q585" s="55"/>
    </row>
    <row r="586" spans="1:17" ht="18.75" x14ac:dyDescent="0.25">
      <c r="A586" s="67"/>
      <c r="B586" s="84"/>
      <c r="C586" s="1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79">
        <f t="shared" si="13"/>
        <v>0</v>
      </c>
      <c r="O586" s="225"/>
      <c r="P586" s="228"/>
      <c r="Q586" s="55"/>
    </row>
    <row r="587" spans="1:17" ht="18.75" x14ac:dyDescent="0.25">
      <c r="A587" s="67"/>
      <c r="B587" s="84"/>
      <c r="C587" s="1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79">
        <f t="shared" si="13"/>
        <v>0</v>
      </c>
      <c r="O587" s="225"/>
      <c r="P587" s="228"/>
      <c r="Q587" s="55"/>
    </row>
    <row r="588" spans="1:17" ht="19.5" thickBot="1" x14ac:dyDescent="0.3">
      <c r="A588" s="67"/>
      <c r="B588" s="52"/>
      <c r="C588" s="1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79">
        <f t="shared" si="13"/>
        <v>0</v>
      </c>
      <c r="O588" s="226"/>
      <c r="P588" s="229"/>
      <c r="Q588" s="56"/>
    </row>
    <row r="589" spans="1:17" ht="18.75" x14ac:dyDescent="0.25">
      <c r="A589" s="67"/>
      <c r="B589" s="50" t="s">
        <v>67</v>
      </c>
      <c r="C589" s="1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79">
        <f t="shared" si="13"/>
        <v>0</v>
      </c>
      <c r="O589" s="224">
        <f>COUNT(D588:M594)</f>
        <v>0</v>
      </c>
      <c r="P589" s="227" t="e">
        <f>SUM(N589:N594)/O589</f>
        <v>#DIV/0!</v>
      </c>
      <c r="Q589" s="8"/>
    </row>
    <row r="590" spans="1:17" ht="18.75" x14ac:dyDescent="0.25">
      <c r="A590" s="67"/>
      <c r="B590" s="84"/>
      <c r="C590" s="17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79">
        <f t="shared" si="13"/>
        <v>0</v>
      </c>
      <c r="O590" s="225"/>
      <c r="P590" s="228"/>
      <c r="Q590" s="32"/>
    </row>
    <row r="591" spans="1:17" ht="18.75" x14ac:dyDescent="0.25">
      <c r="A591" s="67"/>
      <c r="B591" s="84"/>
      <c r="C591" s="17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79">
        <f t="shared" si="13"/>
        <v>0</v>
      </c>
      <c r="O591" s="225"/>
      <c r="P591" s="228"/>
      <c r="Q591" s="8"/>
    </row>
    <row r="592" spans="1:17" ht="18.75" x14ac:dyDescent="0.25">
      <c r="A592" s="67"/>
      <c r="B592" s="84"/>
      <c r="C592" s="1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79">
        <f t="shared" si="13"/>
        <v>0</v>
      </c>
      <c r="O592" s="225"/>
      <c r="P592" s="228"/>
      <c r="Q592" s="8"/>
    </row>
    <row r="593" spans="1:17" ht="18.75" x14ac:dyDescent="0.25">
      <c r="A593" s="67"/>
      <c r="B593" s="84"/>
      <c r="C593" s="1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79">
        <f t="shared" si="13"/>
        <v>0</v>
      </c>
      <c r="O593" s="225"/>
      <c r="P593" s="228"/>
      <c r="Q593" s="8"/>
    </row>
    <row r="594" spans="1:17" ht="19.5" thickBot="1" x14ac:dyDescent="0.3">
      <c r="A594" s="67"/>
      <c r="B594" s="52"/>
      <c r="C594" s="31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79">
        <f t="shared" si="13"/>
        <v>0</v>
      </c>
      <c r="O594" s="226"/>
      <c r="P594" s="229"/>
      <c r="Q594" s="8"/>
    </row>
    <row r="595" spans="1:17" ht="18.75" x14ac:dyDescent="0.25">
      <c r="A595" s="67"/>
      <c r="B595" s="50" t="s">
        <v>34</v>
      </c>
      <c r="C595" s="1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79">
        <f t="shared" si="13"/>
        <v>0</v>
      </c>
      <c r="O595" s="224">
        <f>COUNT(D594:M600)</f>
        <v>0</v>
      </c>
      <c r="P595" s="227" t="e">
        <f>SUM(N595:N600)/O595</f>
        <v>#DIV/0!</v>
      </c>
      <c r="Q595" s="8"/>
    </row>
    <row r="596" spans="1:17" ht="18.75" x14ac:dyDescent="0.25">
      <c r="A596" s="67"/>
      <c r="B596" s="84"/>
      <c r="C596" s="1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79">
        <f t="shared" si="13"/>
        <v>0</v>
      </c>
      <c r="O596" s="225"/>
      <c r="P596" s="228"/>
      <c r="Q596" s="6"/>
    </row>
    <row r="597" spans="1:17" ht="18.75" x14ac:dyDescent="0.25">
      <c r="A597" s="67"/>
      <c r="B597" s="84"/>
      <c r="C597" s="1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79">
        <f t="shared" si="13"/>
        <v>0</v>
      </c>
      <c r="O597" s="225"/>
      <c r="P597" s="228"/>
      <c r="Q597" s="6"/>
    </row>
    <row r="598" spans="1:17" ht="18.75" x14ac:dyDescent="0.25">
      <c r="A598" s="67"/>
      <c r="B598" s="84"/>
      <c r="C598" s="1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79">
        <f t="shared" si="13"/>
        <v>0</v>
      </c>
      <c r="O598" s="225"/>
      <c r="P598" s="228"/>
      <c r="Q598" s="6"/>
    </row>
    <row r="599" spans="1:17" ht="18.75" x14ac:dyDescent="0.25">
      <c r="A599" s="67"/>
      <c r="B599" s="84"/>
      <c r="C599" s="1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79">
        <f t="shared" si="13"/>
        <v>0</v>
      </c>
      <c r="O599" s="225"/>
      <c r="P599" s="228"/>
      <c r="Q599" s="6"/>
    </row>
    <row r="600" spans="1:17" ht="19.5" thickBot="1" x14ac:dyDescent="0.3">
      <c r="A600" s="67"/>
      <c r="B600" s="52"/>
      <c r="C600" s="1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79">
        <f t="shared" si="13"/>
        <v>0</v>
      </c>
      <c r="O600" s="226"/>
      <c r="P600" s="229"/>
      <c r="Q600" s="6"/>
    </row>
    <row r="601" spans="1:17" ht="18.75" x14ac:dyDescent="0.25">
      <c r="A601" s="67"/>
      <c r="B601" s="50" t="s">
        <v>35</v>
      </c>
      <c r="C601" s="43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79">
        <f t="shared" si="13"/>
        <v>0</v>
      </c>
      <c r="O601" s="224">
        <f>COUNT(D600:M606)</f>
        <v>0</v>
      </c>
      <c r="P601" s="227" t="e">
        <f>SUM(N601:N606)/O601</f>
        <v>#DIV/0!</v>
      </c>
      <c r="Q601" s="45"/>
    </row>
    <row r="602" spans="1:17" ht="18.75" x14ac:dyDescent="0.25">
      <c r="A602" s="67"/>
      <c r="B602" s="84"/>
      <c r="C602" s="1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79">
        <f t="shared" si="13"/>
        <v>0</v>
      </c>
      <c r="O602" s="225"/>
      <c r="P602" s="228"/>
      <c r="Q602" s="6"/>
    </row>
    <row r="603" spans="1:17" ht="18.75" x14ac:dyDescent="0.25">
      <c r="A603" s="67"/>
      <c r="B603" s="84"/>
      <c r="C603" s="1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79">
        <f t="shared" si="13"/>
        <v>0</v>
      </c>
      <c r="O603" s="225"/>
      <c r="P603" s="228"/>
      <c r="Q603" s="6"/>
    </row>
    <row r="604" spans="1:17" ht="18.75" x14ac:dyDescent="0.25">
      <c r="A604" s="67"/>
      <c r="B604" s="84"/>
      <c r="C604" s="1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79">
        <f t="shared" si="13"/>
        <v>0</v>
      </c>
      <c r="O604" s="225"/>
      <c r="P604" s="228"/>
      <c r="Q604" s="6"/>
    </row>
    <row r="605" spans="1:17" ht="18.75" x14ac:dyDescent="0.25">
      <c r="A605" s="67"/>
      <c r="B605" s="84"/>
      <c r="C605" s="1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79">
        <f t="shared" si="13"/>
        <v>0</v>
      </c>
      <c r="O605" s="225"/>
      <c r="P605" s="228"/>
      <c r="Q605" s="6"/>
    </row>
    <row r="606" spans="1:17" ht="19.5" thickBot="1" x14ac:dyDescent="0.3">
      <c r="A606" s="67"/>
      <c r="B606" s="52"/>
      <c r="C606" s="1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79">
        <f t="shared" si="13"/>
        <v>0</v>
      </c>
      <c r="O606" s="226"/>
      <c r="P606" s="229"/>
      <c r="Q606" s="6"/>
    </row>
    <row r="607" spans="1:17" ht="18.75" x14ac:dyDescent="0.25">
      <c r="A607" s="67"/>
      <c r="B607" s="50" t="s">
        <v>68</v>
      </c>
      <c r="C607" s="1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79">
        <f t="shared" si="13"/>
        <v>0</v>
      </c>
      <c r="O607" s="224">
        <f>COUNT(D606:M612)</f>
        <v>0</v>
      </c>
      <c r="P607" s="227" t="e">
        <f>SUM(N607:N612)/O607</f>
        <v>#DIV/0!</v>
      </c>
      <c r="Q607" s="8"/>
    </row>
    <row r="608" spans="1:17" ht="18.75" x14ac:dyDescent="0.25">
      <c r="A608" s="67"/>
      <c r="B608" s="84"/>
      <c r="C608" s="17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79">
        <f t="shared" si="13"/>
        <v>0</v>
      </c>
      <c r="O608" s="225"/>
      <c r="P608" s="228"/>
      <c r="Q608" s="32"/>
    </row>
    <row r="609" spans="1:17" ht="18.75" x14ac:dyDescent="0.25">
      <c r="A609" s="67"/>
      <c r="B609" s="84"/>
      <c r="C609" s="17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79">
        <f t="shared" si="13"/>
        <v>0</v>
      </c>
      <c r="O609" s="225"/>
      <c r="P609" s="228"/>
      <c r="Q609" s="8"/>
    </row>
    <row r="610" spans="1:17" ht="18.75" x14ac:dyDescent="0.25">
      <c r="A610" s="67"/>
      <c r="B610" s="84"/>
      <c r="C610" s="1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79">
        <f t="shared" si="13"/>
        <v>0</v>
      </c>
      <c r="O610" s="225"/>
      <c r="P610" s="228"/>
      <c r="Q610" s="8"/>
    </row>
    <row r="611" spans="1:17" ht="18.75" x14ac:dyDescent="0.25">
      <c r="A611" s="67"/>
      <c r="B611" s="84"/>
      <c r="C611" s="1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79">
        <f t="shared" si="13"/>
        <v>0</v>
      </c>
      <c r="O611" s="225"/>
      <c r="P611" s="228"/>
      <c r="Q611" s="8"/>
    </row>
    <row r="612" spans="1:17" ht="19.5" thickBot="1" x14ac:dyDescent="0.3">
      <c r="A612" s="67"/>
      <c r="B612" s="52"/>
      <c r="C612" s="31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79">
        <f t="shared" si="13"/>
        <v>0</v>
      </c>
      <c r="O612" s="226"/>
      <c r="P612" s="229"/>
      <c r="Q612" s="8"/>
    </row>
    <row r="613" spans="1:17" ht="18.75" x14ac:dyDescent="0.25">
      <c r="A613" s="67"/>
      <c r="B613" s="50" t="s">
        <v>91</v>
      </c>
      <c r="C613" s="1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79">
        <f t="shared" si="13"/>
        <v>0</v>
      </c>
      <c r="O613" s="224">
        <f>COUNT(D612:M618)</f>
        <v>0</v>
      </c>
      <c r="P613" s="227" t="e">
        <f>SUM(N613:N618)/O613</f>
        <v>#DIV/0!</v>
      </c>
      <c r="Q613" s="8"/>
    </row>
    <row r="614" spans="1:17" ht="18.75" x14ac:dyDescent="0.25">
      <c r="A614" s="67"/>
      <c r="B614" s="84"/>
      <c r="C614" s="1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79">
        <f t="shared" si="13"/>
        <v>0</v>
      </c>
      <c r="O614" s="225"/>
      <c r="P614" s="228"/>
      <c r="Q614" s="60"/>
    </row>
    <row r="615" spans="1:17" ht="18.75" x14ac:dyDescent="0.25">
      <c r="A615" s="67"/>
      <c r="B615" s="84"/>
      <c r="C615" s="1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79">
        <f t="shared" si="13"/>
        <v>0</v>
      </c>
      <c r="O615" s="225"/>
      <c r="P615" s="228"/>
      <c r="Q615" s="61"/>
    </row>
    <row r="616" spans="1:17" ht="18.75" x14ac:dyDescent="0.25">
      <c r="A616" s="67"/>
      <c r="B616" s="84"/>
      <c r="C616" s="1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79">
        <f t="shared" si="13"/>
        <v>0</v>
      </c>
      <c r="O616" s="225"/>
      <c r="P616" s="228"/>
      <c r="Q616" s="61"/>
    </row>
    <row r="617" spans="1:17" ht="18.75" x14ac:dyDescent="0.25">
      <c r="A617" s="67"/>
      <c r="B617" s="84"/>
      <c r="C617" s="1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79">
        <f t="shared" si="13"/>
        <v>0</v>
      </c>
      <c r="O617" s="225"/>
      <c r="P617" s="228"/>
      <c r="Q617" s="61"/>
    </row>
    <row r="618" spans="1:17" ht="19.5" thickBot="1" x14ac:dyDescent="0.3">
      <c r="A618" s="68"/>
      <c r="B618" s="52"/>
      <c r="C618" s="30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9">
        <f t="shared" si="13"/>
        <v>0</v>
      </c>
      <c r="O618" s="226"/>
      <c r="P618" s="229"/>
      <c r="Q618" s="62"/>
    </row>
  </sheetData>
  <autoFilter ref="A2:Q456"/>
  <mergeCells count="204">
    <mergeCell ref="O21:O26"/>
    <mergeCell ref="P21:P26"/>
    <mergeCell ref="O27:O32"/>
    <mergeCell ref="P27:P32"/>
    <mergeCell ref="O33:O38"/>
    <mergeCell ref="P33:P38"/>
    <mergeCell ref="O3:O8"/>
    <mergeCell ref="P3:P8"/>
    <mergeCell ref="O9:O14"/>
    <mergeCell ref="P9:P14"/>
    <mergeCell ref="O15:O20"/>
    <mergeCell ref="P15:P20"/>
    <mergeCell ref="O57:O62"/>
    <mergeCell ref="P57:P62"/>
    <mergeCell ref="O63:O68"/>
    <mergeCell ref="P63:P68"/>
    <mergeCell ref="O69:O74"/>
    <mergeCell ref="P69:P74"/>
    <mergeCell ref="O39:O44"/>
    <mergeCell ref="P39:P44"/>
    <mergeCell ref="O45:O50"/>
    <mergeCell ref="P45:P50"/>
    <mergeCell ref="O51:O56"/>
    <mergeCell ref="P51:P56"/>
    <mergeCell ref="O93:O98"/>
    <mergeCell ref="P93:P98"/>
    <mergeCell ref="O99:O104"/>
    <mergeCell ref="P99:P104"/>
    <mergeCell ref="O105:O110"/>
    <mergeCell ref="P105:P110"/>
    <mergeCell ref="O75:O80"/>
    <mergeCell ref="P75:P80"/>
    <mergeCell ref="O81:O86"/>
    <mergeCell ref="P81:P86"/>
    <mergeCell ref="O87:O92"/>
    <mergeCell ref="P87:P92"/>
    <mergeCell ref="O129:O134"/>
    <mergeCell ref="P129:P134"/>
    <mergeCell ref="O135:O140"/>
    <mergeCell ref="P135:P140"/>
    <mergeCell ref="O141:O146"/>
    <mergeCell ref="P141:P146"/>
    <mergeCell ref="O111:O116"/>
    <mergeCell ref="P111:P116"/>
    <mergeCell ref="O117:O122"/>
    <mergeCell ref="P117:P122"/>
    <mergeCell ref="O123:O128"/>
    <mergeCell ref="P123:P128"/>
    <mergeCell ref="O165:O170"/>
    <mergeCell ref="P165:P170"/>
    <mergeCell ref="O171:O176"/>
    <mergeCell ref="P171:P176"/>
    <mergeCell ref="O177:O182"/>
    <mergeCell ref="P177:P182"/>
    <mergeCell ref="O147:O152"/>
    <mergeCell ref="P147:P152"/>
    <mergeCell ref="O153:O158"/>
    <mergeCell ref="P153:P158"/>
    <mergeCell ref="O159:O164"/>
    <mergeCell ref="P159:P164"/>
    <mergeCell ref="O203:O208"/>
    <mergeCell ref="P203:P208"/>
    <mergeCell ref="O209:O214"/>
    <mergeCell ref="P209:P214"/>
    <mergeCell ref="O215:O220"/>
    <mergeCell ref="P215:P220"/>
    <mergeCell ref="O183:O188"/>
    <mergeCell ref="P183:P188"/>
    <mergeCell ref="O189:O194"/>
    <mergeCell ref="P189:P194"/>
    <mergeCell ref="O197:O202"/>
    <mergeCell ref="P197:P202"/>
    <mergeCell ref="O239:O244"/>
    <mergeCell ref="P239:P244"/>
    <mergeCell ref="O245:O250"/>
    <mergeCell ref="P245:P250"/>
    <mergeCell ref="O251:O256"/>
    <mergeCell ref="P251:P256"/>
    <mergeCell ref="O221:O226"/>
    <mergeCell ref="P221:P226"/>
    <mergeCell ref="O227:O232"/>
    <mergeCell ref="P227:P232"/>
    <mergeCell ref="O233:O238"/>
    <mergeCell ref="P233:P238"/>
    <mergeCell ref="O275:O280"/>
    <mergeCell ref="P275:P280"/>
    <mergeCell ref="O281:O286"/>
    <mergeCell ref="P281:P286"/>
    <mergeCell ref="O287:O292"/>
    <mergeCell ref="P287:P292"/>
    <mergeCell ref="O257:O262"/>
    <mergeCell ref="P257:P262"/>
    <mergeCell ref="O263:O268"/>
    <mergeCell ref="P263:P268"/>
    <mergeCell ref="O269:O274"/>
    <mergeCell ref="P269:P274"/>
    <mergeCell ref="O311:O316"/>
    <mergeCell ref="P311:P316"/>
    <mergeCell ref="O317:O322"/>
    <mergeCell ref="P317:P322"/>
    <mergeCell ref="O323:O328"/>
    <mergeCell ref="P323:P328"/>
    <mergeCell ref="O293:O298"/>
    <mergeCell ref="P293:P298"/>
    <mergeCell ref="O299:O304"/>
    <mergeCell ref="P299:P304"/>
    <mergeCell ref="O305:O310"/>
    <mergeCell ref="P305:P310"/>
    <mergeCell ref="O347:O352"/>
    <mergeCell ref="P347:P352"/>
    <mergeCell ref="O353:O358"/>
    <mergeCell ref="P353:P358"/>
    <mergeCell ref="O359:O364"/>
    <mergeCell ref="P359:P364"/>
    <mergeCell ref="O329:O334"/>
    <mergeCell ref="P329:P334"/>
    <mergeCell ref="O335:O340"/>
    <mergeCell ref="P335:P340"/>
    <mergeCell ref="O341:O346"/>
    <mergeCell ref="P341:P346"/>
    <mergeCell ref="O383:O388"/>
    <mergeCell ref="P383:P388"/>
    <mergeCell ref="O389:O394"/>
    <mergeCell ref="P389:P394"/>
    <mergeCell ref="O395:O400"/>
    <mergeCell ref="P395:P400"/>
    <mergeCell ref="O365:O370"/>
    <mergeCell ref="P365:P370"/>
    <mergeCell ref="O371:O376"/>
    <mergeCell ref="P371:P376"/>
    <mergeCell ref="O377:O382"/>
    <mergeCell ref="P377:P382"/>
    <mergeCell ref="O419:O424"/>
    <mergeCell ref="P419:P424"/>
    <mergeCell ref="O425:O430"/>
    <mergeCell ref="P425:P430"/>
    <mergeCell ref="O433:O438"/>
    <mergeCell ref="P433:P438"/>
    <mergeCell ref="O401:O406"/>
    <mergeCell ref="P401:P406"/>
    <mergeCell ref="O407:O412"/>
    <mergeCell ref="P407:P412"/>
    <mergeCell ref="O413:O418"/>
    <mergeCell ref="P413:P418"/>
    <mergeCell ref="O457:O462"/>
    <mergeCell ref="P457:P462"/>
    <mergeCell ref="O463:O468"/>
    <mergeCell ref="P463:P468"/>
    <mergeCell ref="O469:O474"/>
    <mergeCell ref="P469:P474"/>
    <mergeCell ref="O439:O444"/>
    <mergeCell ref="P439:P444"/>
    <mergeCell ref="O445:O450"/>
    <mergeCell ref="P445:P450"/>
    <mergeCell ref="O451:O456"/>
    <mergeCell ref="P451:P456"/>
    <mergeCell ref="O493:O498"/>
    <mergeCell ref="P493:P498"/>
    <mergeCell ref="O499:O504"/>
    <mergeCell ref="P499:P504"/>
    <mergeCell ref="O505:O510"/>
    <mergeCell ref="P505:P510"/>
    <mergeCell ref="O475:O480"/>
    <mergeCell ref="P475:P480"/>
    <mergeCell ref="O481:O486"/>
    <mergeCell ref="P481:P486"/>
    <mergeCell ref="O487:O492"/>
    <mergeCell ref="P487:P492"/>
    <mergeCell ref="O529:O534"/>
    <mergeCell ref="P529:P534"/>
    <mergeCell ref="O535:O540"/>
    <mergeCell ref="P535:P540"/>
    <mergeCell ref="O541:O546"/>
    <mergeCell ref="P541:P546"/>
    <mergeCell ref="O511:O516"/>
    <mergeCell ref="P511:P516"/>
    <mergeCell ref="O517:O522"/>
    <mergeCell ref="P517:P522"/>
    <mergeCell ref="O523:O528"/>
    <mergeCell ref="P523:P528"/>
    <mergeCell ref="O565:O570"/>
    <mergeCell ref="P565:P570"/>
    <mergeCell ref="O571:O576"/>
    <mergeCell ref="P571:P576"/>
    <mergeCell ref="O577:O582"/>
    <mergeCell ref="P577:P582"/>
    <mergeCell ref="O547:O552"/>
    <mergeCell ref="P547:P552"/>
    <mergeCell ref="O553:O558"/>
    <mergeCell ref="P553:P558"/>
    <mergeCell ref="O559:O564"/>
    <mergeCell ref="P559:P564"/>
    <mergeCell ref="O601:O606"/>
    <mergeCell ref="P601:P606"/>
    <mergeCell ref="O607:O612"/>
    <mergeCell ref="P607:P612"/>
    <mergeCell ref="O613:O618"/>
    <mergeCell ref="P613:P618"/>
    <mergeCell ref="O583:O588"/>
    <mergeCell ref="P583:P588"/>
    <mergeCell ref="O589:O594"/>
    <mergeCell ref="P589:P594"/>
    <mergeCell ref="O595:O600"/>
    <mergeCell ref="P595:P600"/>
  </mergeCells>
  <conditionalFormatting sqref="P196">
    <cfRule type="cellIs" dxfId="857" priority="154" operator="lessThan">
      <formula>0.9</formula>
    </cfRule>
    <cfRule type="cellIs" dxfId="856" priority="155" operator="between">
      <formula>0.999999</formula>
      <formula>0.9</formula>
    </cfRule>
    <cfRule type="cellIs" dxfId="855" priority="156" operator="equal">
      <formula>1</formula>
    </cfRule>
  </conditionalFormatting>
  <conditionalFormatting sqref="P432">
    <cfRule type="cellIs" dxfId="854" priority="151" operator="lessThan">
      <formula>0.9</formula>
    </cfRule>
    <cfRule type="cellIs" dxfId="853" priority="152" operator="between">
      <formula>0.999999</formula>
      <formula>0.9</formula>
    </cfRule>
    <cfRule type="cellIs" dxfId="852" priority="153" operator="equal">
      <formula>1</formula>
    </cfRule>
  </conditionalFormatting>
  <conditionalFormatting sqref="P123">
    <cfRule type="cellIs" dxfId="851" priority="115" operator="lessThan">
      <formula>0.9</formula>
    </cfRule>
    <cfRule type="cellIs" dxfId="850" priority="116" operator="between">
      <formula>0.99999</formula>
      <formula>0.9</formula>
    </cfRule>
    <cfRule type="cellIs" dxfId="849" priority="117" operator="equal">
      <formula>1</formula>
    </cfRule>
  </conditionalFormatting>
  <conditionalFormatting sqref="P117 P111">
    <cfRule type="cellIs" dxfId="848" priority="118" operator="lessThan">
      <formula>0.9</formula>
    </cfRule>
    <cfRule type="cellIs" dxfId="847" priority="119" operator="between">
      <formula>0.99999</formula>
      <formula>0.9</formula>
    </cfRule>
    <cfRule type="cellIs" dxfId="846" priority="120" operator="equal">
      <formula>1</formula>
    </cfRule>
  </conditionalFormatting>
  <conditionalFormatting sqref="P105 P99 P93">
    <cfRule type="cellIs" dxfId="845" priority="121" operator="lessThan">
      <formula>0.9</formula>
    </cfRule>
    <cfRule type="cellIs" dxfId="844" priority="122" operator="between">
      <formula>0.99999</formula>
      <formula>0.9</formula>
    </cfRule>
    <cfRule type="cellIs" dxfId="843" priority="123" operator="equal">
      <formula>1</formula>
    </cfRule>
  </conditionalFormatting>
  <conditionalFormatting sqref="P33 P27">
    <cfRule type="cellIs" dxfId="842" priority="139" operator="lessThan">
      <formula>0.9</formula>
    </cfRule>
    <cfRule type="cellIs" dxfId="841" priority="140" operator="between">
      <formula>0.99999</formula>
      <formula>0.9</formula>
    </cfRule>
    <cfRule type="cellIs" dxfId="840" priority="141" operator="equal">
      <formula>1</formula>
    </cfRule>
  </conditionalFormatting>
  <conditionalFormatting sqref="P9">
    <cfRule type="cellIs" dxfId="839" priority="148" operator="lessThan">
      <formula>0.9</formula>
    </cfRule>
    <cfRule type="cellIs" dxfId="838" priority="149" operator="between">
      <formula>0.99999</formula>
      <formula>0.9</formula>
    </cfRule>
    <cfRule type="cellIs" dxfId="837" priority="150" operator="equal">
      <formula>1</formula>
    </cfRule>
  </conditionalFormatting>
  <conditionalFormatting sqref="P607">
    <cfRule type="cellIs" dxfId="836" priority="7" operator="lessThan">
      <formula>0.9</formula>
    </cfRule>
    <cfRule type="cellIs" dxfId="835" priority="8" operator="between">
      <formula>0.99999</formula>
      <formula>0.9</formula>
    </cfRule>
    <cfRule type="cellIs" dxfId="834" priority="9" operator="equal">
      <formula>1</formula>
    </cfRule>
  </conditionalFormatting>
  <conditionalFormatting sqref="P613">
    <cfRule type="cellIs" dxfId="833" priority="4" operator="lessThan">
      <formula>0.9</formula>
    </cfRule>
    <cfRule type="cellIs" dxfId="832" priority="5" operator="between">
      <formula>0.99999</formula>
      <formula>0.9</formula>
    </cfRule>
    <cfRule type="cellIs" dxfId="831" priority="6" operator="equal">
      <formula>1</formula>
    </cfRule>
  </conditionalFormatting>
  <conditionalFormatting sqref="P15">
    <cfRule type="cellIs" dxfId="830" priority="145" operator="lessThan">
      <formula>0.9</formula>
    </cfRule>
    <cfRule type="cellIs" dxfId="829" priority="146" operator="between">
      <formula>0.99999</formula>
      <formula>0.9</formula>
    </cfRule>
    <cfRule type="cellIs" dxfId="828" priority="147" operator="equal">
      <formula>1</formula>
    </cfRule>
  </conditionalFormatting>
  <conditionalFormatting sqref="P21">
    <cfRule type="cellIs" dxfId="827" priority="142" operator="lessThan">
      <formula>0.9</formula>
    </cfRule>
    <cfRule type="cellIs" dxfId="826" priority="143" operator="between">
      <formula>0.99999</formula>
      <formula>0.9</formula>
    </cfRule>
    <cfRule type="cellIs" dxfId="825" priority="144" operator="equal">
      <formula>1</formula>
    </cfRule>
  </conditionalFormatting>
  <conditionalFormatting sqref="P51 P45 P39">
    <cfRule type="cellIs" dxfId="824" priority="136" operator="lessThan">
      <formula>0.9</formula>
    </cfRule>
    <cfRule type="cellIs" dxfId="823" priority="137" operator="between">
      <formula>0.99999</formula>
      <formula>0.9</formula>
    </cfRule>
    <cfRule type="cellIs" dxfId="822" priority="138" operator="equal">
      <formula>1</formula>
    </cfRule>
  </conditionalFormatting>
  <conditionalFormatting sqref="P57">
    <cfRule type="cellIs" dxfId="821" priority="133" operator="lessThan">
      <formula>0.9</formula>
    </cfRule>
    <cfRule type="cellIs" dxfId="820" priority="134" operator="between">
      <formula>0.99999</formula>
      <formula>0.9</formula>
    </cfRule>
    <cfRule type="cellIs" dxfId="819" priority="135" operator="equal">
      <formula>1</formula>
    </cfRule>
  </conditionalFormatting>
  <conditionalFormatting sqref="P63">
    <cfRule type="cellIs" dxfId="818" priority="130" operator="lessThan">
      <formula>0.9</formula>
    </cfRule>
    <cfRule type="cellIs" dxfId="817" priority="131" operator="between">
      <formula>0.99999</formula>
      <formula>0.9</formula>
    </cfRule>
    <cfRule type="cellIs" dxfId="816" priority="132" operator="equal">
      <formula>1</formula>
    </cfRule>
  </conditionalFormatting>
  <conditionalFormatting sqref="P69">
    <cfRule type="cellIs" dxfId="815" priority="127" operator="lessThan">
      <formula>0.9</formula>
    </cfRule>
    <cfRule type="cellIs" dxfId="814" priority="128" operator="between">
      <formula>0.99999</formula>
      <formula>0.9</formula>
    </cfRule>
    <cfRule type="cellIs" dxfId="813" priority="129" operator="equal">
      <formula>1</formula>
    </cfRule>
  </conditionalFormatting>
  <conditionalFormatting sqref="P87 P81 P75">
    <cfRule type="cellIs" dxfId="812" priority="124" operator="lessThan">
      <formula>0.9</formula>
    </cfRule>
    <cfRule type="cellIs" dxfId="811" priority="125" operator="between">
      <formula>0.99999</formula>
      <formula>0.9</formula>
    </cfRule>
    <cfRule type="cellIs" dxfId="810" priority="126" operator="equal">
      <formula>1</formula>
    </cfRule>
  </conditionalFormatting>
  <conditionalFormatting sqref="P147 P141 P135 P129">
    <cfRule type="cellIs" dxfId="809" priority="112" operator="lessThan">
      <formula>0.9</formula>
    </cfRule>
    <cfRule type="cellIs" dxfId="808" priority="113" operator="between">
      <formula>0.99999</formula>
      <formula>0.9</formula>
    </cfRule>
    <cfRule type="cellIs" dxfId="807" priority="114" operator="equal">
      <formula>1</formula>
    </cfRule>
  </conditionalFormatting>
  <conditionalFormatting sqref="P177 P171 P165 P159 P153">
    <cfRule type="cellIs" dxfId="806" priority="109" operator="lessThan">
      <formula>0.9</formula>
    </cfRule>
    <cfRule type="cellIs" dxfId="805" priority="110" operator="between">
      <formula>0.99999</formula>
      <formula>0.9</formula>
    </cfRule>
    <cfRule type="cellIs" dxfId="804" priority="111" operator="equal">
      <formula>1</formula>
    </cfRule>
  </conditionalFormatting>
  <conditionalFormatting sqref="P189 P183">
    <cfRule type="cellIs" dxfId="803" priority="106" operator="lessThan">
      <formula>0.9</formula>
    </cfRule>
    <cfRule type="cellIs" dxfId="802" priority="107" operator="between">
      <formula>0.99999</formula>
      <formula>0.9</formula>
    </cfRule>
    <cfRule type="cellIs" dxfId="801" priority="108" operator="equal">
      <formula>1</formula>
    </cfRule>
  </conditionalFormatting>
  <conditionalFormatting sqref="P197">
    <cfRule type="cellIs" dxfId="800" priority="103" operator="lessThan">
      <formula>0.9</formula>
    </cfRule>
    <cfRule type="cellIs" dxfId="799" priority="104" operator="between">
      <formula>0.99999</formula>
      <formula>0.9</formula>
    </cfRule>
    <cfRule type="cellIs" dxfId="798" priority="105" operator="equal">
      <formula>1</formula>
    </cfRule>
  </conditionalFormatting>
  <conditionalFormatting sqref="P203">
    <cfRule type="cellIs" dxfId="797" priority="100" operator="lessThan">
      <formula>0.9</formula>
    </cfRule>
    <cfRule type="cellIs" dxfId="796" priority="101" operator="between">
      <formula>0.99999</formula>
      <formula>0.9</formula>
    </cfRule>
    <cfRule type="cellIs" dxfId="795" priority="102" operator="equal">
      <formula>1</formula>
    </cfRule>
  </conditionalFormatting>
  <conditionalFormatting sqref="P209">
    <cfRule type="cellIs" dxfId="794" priority="97" operator="lessThan">
      <formula>0.9</formula>
    </cfRule>
    <cfRule type="cellIs" dxfId="793" priority="98" operator="between">
      <formula>0.99999</formula>
      <formula>0.9</formula>
    </cfRule>
    <cfRule type="cellIs" dxfId="792" priority="99" operator="equal">
      <formula>1</formula>
    </cfRule>
  </conditionalFormatting>
  <conditionalFormatting sqref="P215">
    <cfRule type="cellIs" dxfId="791" priority="94" operator="lessThan">
      <formula>0.9</formula>
    </cfRule>
    <cfRule type="cellIs" dxfId="790" priority="95" operator="between">
      <formula>0.99999</formula>
      <formula>0.9</formula>
    </cfRule>
    <cfRule type="cellIs" dxfId="789" priority="96" operator="equal">
      <formula>1</formula>
    </cfRule>
  </conditionalFormatting>
  <conditionalFormatting sqref="P257 P251 P245 P239 P233 P227 P221">
    <cfRule type="cellIs" dxfId="788" priority="91" operator="lessThan">
      <formula>0.9</formula>
    </cfRule>
    <cfRule type="cellIs" dxfId="787" priority="92" operator="between">
      <formula>0.99999</formula>
      <formula>0.9</formula>
    </cfRule>
    <cfRule type="cellIs" dxfId="786" priority="93" operator="equal">
      <formula>1</formula>
    </cfRule>
  </conditionalFormatting>
  <conditionalFormatting sqref="P263">
    <cfRule type="cellIs" dxfId="785" priority="88" operator="lessThan">
      <formula>0.9</formula>
    </cfRule>
    <cfRule type="cellIs" dxfId="784" priority="89" operator="between">
      <formula>0.99999</formula>
      <formula>0.9</formula>
    </cfRule>
    <cfRule type="cellIs" dxfId="783" priority="90" operator="equal">
      <formula>1</formula>
    </cfRule>
  </conditionalFormatting>
  <conditionalFormatting sqref="P299 P293 P287 P281 P275 P269">
    <cfRule type="cellIs" dxfId="782" priority="85" operator="lessThan">
      <formula>0.9</formula>
    </cfRule>
    <cfRule type="cellIs" dxfId="781" priority="86" operator="between">
      <formula>0.99999</formula>
      <formula>0.9</formula>
    </cfRule>
    <cfRule type="cellIs" dxfId="780" priority="87" operator="equal">
      <formula>1</formula>
    </cfRule>
  </conditionalFormatting>
  <conditionalFormatting sqref="P341 P335 P329 P323 P317 P311 P305">
    <cfRule type="cellIs" dxfId="779" priority="82" operator="lessThan">
      <formula>0.9</formula>
    </cfRule>
    <cfRule type="cellIs" dxfId="778" priority="83" operator="between">
      <formula>0.99999</formula>
      <formula>0.9</formula>
    </cfRule>
    <cfRule type="cellIs" dxfId="777" priority="84" operator="equal">
      <formula>1</formula>
    </cfRule>
  </conditionalFormatting>
  <conditionalFormatting sqref="P383 P377 P371 P365 P359 P353 P347">
    <cfRule type="cellIs" dxfId="776" priority="79" operator="lessThan">
      <formula>0.9</formula>
    </cfRule>
    <cfRule type="cellIs" dxfId="775" priority="80" operator="between">
      <formula>0.99999</formula>
      <formula>0.9</formula>
    </cfRule>
    <cfRule type="cellIs" dxfId="774" priority="81" operator="equal">
      <formula>1</formula>
    </cfRule>
  </conditionalFormatting>
  <conditionalFormatting sqref="P413 P407 P401 P395 P389">
    <cfRule type="cellIs" dxfId="773" priority="76" operator="lessThan">
      <formula>0.9</formula>
    </cfRule>
    <cfRule type="cellIs" dxfId="772" priority="77" operator="between">
      <formula>0.99999</formula>
      <formula>0.9</formula>
    </cfRule>
    <cfRule type="cellIs" dxfId="771" priority="78" operator="equal">
      <formula>1</formula>
    </cfRule>
  </conditionalFormatting>
  <conditionalFormatting sqref="P425 P419">
    <cfRule type="cellIs" dxfId="770" priority="73" operator="lessThan">
      <formula>0.9</formula>
    </cfRule>
    <cfRule type="cellIs" dxfId="769" priority="74" operator="between">
      <formula>0.99999</formula>
      <formula>0.9</formula>
    </cfRule>
    <cfRule type="cellIs" dxfId="768" priority="75" operator="equal">
      <formula>1</formula>
    </cfRule>
  </conditionalFormatting>
  <conditionalFormatting sqref="P433">
    <cfRule type="cellIs" dxfId="767" priority="70" operator="lessThan">
      <formula>0.9</formula>
    </cfRule>
    <cfRule type="cellIs" dxfId="766" priority="71" operator="between">
      <formula>0.99999</formula>
      <formula>0.9</formula>
    </cfRule>
    <cfRule type="cellIs" dxfId="765" priority="72" operator="equal">
      <formula>1</formula>
    </cfRule>
  </conditionalFormatting>
  <conditionalFormatting sqref="P451 P445 P439">
    <cfRule type="cellIs" dxfId="764" priority="67" operator="lessThan">
      <formula>0.9</formula>
    </cfRule>
    <cfRule type="cellIs" dxfId="763" priority="68" operator="between">
      <formula>0.99999</formula>
      <formula>0.9</formula>
    </cfRule>
    <cfRule type="cellIs" dxfId="762" priority="69" operator="equal">
      <formula>1</formula>
    </cfRule>
  </conditionalFormatting>
  <conditionalFormatting sqref="P487 P481 P475 P469 P463 P457">
    <cfRule type="cellIs" dxfId="761" priority="64" operator="lessThan">
      <formula>0.9</formula>
    </cfRule>
    <cfRule type="cellIs" dxfId="760" priority="65" operator="between">
      <formula>0.99999</formula>
      <formula>0.9</formula>
    </cfRule>
    <cfRule type="cellIs" dxfId="759" priority="66" operator="equal">
      <formula>1</formula>
    </cfRule>
  </conditionalFormatting>
  <conditionalFormatting sqref="P499 P493">
    <cfRule type="cellIs" dxfId="758" priority="61" operator="lessThan">
      <formula>0.9</formula>
    </cfRule>
    <cfRule type="cellIs" dxfId="757" priority="62" operator="between">
      <formula>0.99999</formula>
      <formula>0.9</formula>
    </cfRule>
    <cfRule type="cellIs" dxfId="756" priority="63" operator="equal">
      <formula>1</formula>
    </cfRule>
  </conditionalFormatting>
  <conditionalFormatting sqref="P505">
    <cfRule type="cellIs" dxfId="755" priority="58" operator="lessThan">
      <formula>0.9</formula>
    </cfRule>
    <cfRule type="cellIs" dxfId="754" priority="59" operator="between">
      <formula>0.99999</formula>
      <formula>0.9</formula>
    </cfRule>
    <cfRule type="cellIs" dxfId="753" priority="60" operator="equal">
      <formula>1</formula>
    </cfRule>
  </conditionalFormatting>
  <conditionalFormatting sqref="P511">
    <cfRule type="cellIs" dxfId="752" priority="55" operator="lessThan">
      <formula>0.9</formula>
    </cfRule>
    <cfRule type="cellIs" dxfId="751" priority="56" operator="between">
      <formula>0.99999</formula>
      <formula>0.9</formula>
    </cfRule>
    <cfRule type="cellIs" dxfId="750" priority="57" operator="equal">
      <formula>1</formula>
    </cfRule>
  </conditionalFormatting>
  <conditionalFormatting sqref="P517">
    <cfRule type="cellIs" dxfId="749" priority="52" operator="lessThan">
      <formula>0.9</formula>
    </cfRule>
    <cfRule type="cellIs" dxfId="748" priority="53" operator="between">
      <formula>0.99999</formula>
      <formula>0.9</formula>
    </cfRule>
    <cfRule type="cellIs" dxfId="747" priority="54" operator="equal">
      <formula>1</formula>
    </cfRule>
  </conditionalFormatting>
  <conditionalFormatting sqref="P523">
    <cfRule type="cellIs" dxfId="746" priority="49" operator="lessThan">
      <formula>0.9</formula>
    </cfRule>
    <cfRule type="cellIs" dxfId="745" priority="50" operator="between">
      <formula>0.99999</formula>
      <formula>0.9</formula>
    </cfRule>
    <cfRule type="cellIs" dxfId="744" priority="51" operator="equal">
      <formula>1</formula>
    </cfRule>
  </conditionalFormatting>
  <conditionalFormatting sqref="P529">
    <cfRule type="cellIs" dxfId="743" priority="46" operator="lessThan">
      <formula>0.9</formula>
    </cfRule>
    <cfRule type="cellIs" dxfId="742" priority="47" operator="between">
      <formula>0.99999</formula>
      <formula>0.9</formula>
    </cfRule>
    <cfRule type="cellIs" dxfId="741" priority="48" operator="equal">
      <formula>1</formula>
    </cfRule>
  </conditionalFormatting>
  <conditionalFormatting sqref="P535">
    <cfRule type="cellIs" dxfId="740" priority="43" operator="lessThan">
      <formula>0.9</formula>
    </cfRule>
    <cfRule type="cellIs" dxfId="739" priority="44" operator="between">
      <formula>0.99999</formula>
      <formula>0.9</formula>
    </cfRule>
    <cfRule type="cellIs" dxfId="738" priority="45" operator="equal">
      <formula>1</formula>
    </cfRule>
  </conditionalFormatting>
  <conditionalFormatting sqref="P541">
    <cfRule type="cellIs" dxfId="737" priority="40" operator="lessThan">
      <formula>0.9</formula>
    </cfRule>
    <cfRule type="cellIs" dxfId="736" priority="41" operator="between">
      <formula>0.99999</formula>
      <formula>0.9</formula>
    </cfRule>
    <cfRule type="cellIs" dxfId="735" priority="42" operator="equal">
      <formula>1</formula>
    </cfRule>
  </conditionalFormatting>
  <conditionalFormatting sqref="P547">
    <cfRule type="cellIs" dxfId="734" priority="37" operator="lessThan">
      <formula>0.9</formula>
    </cfRule>
    <cfRule type="cellIs" dxfId="733" priority="38" operator="between">
      <formula>0.99999</formula>
      <formula>0.9</formula>
    </cfRule>
    <cfRule type="cellIs" dxfId="732" priority="39" operator="equal">
      <formula>1</formula>
    </cfRule>
  </conditionalFormatting>
  <conditionalFormatting sqref="P553">
    <cfRule type="cellIs" dxfId="731" priority="34" operator="lessThan">
      <formula>0.9</formula>
    </cfRule>
    <cfRule type="cellIs" dxfId="730" priority="35" operator="between">
      <formula>0.99999</formula>
      <formula>0.9</formula>
    </cfRule>
    <cfRule type="cellIs" dxfId="729" priority="36" operator="equal">
      <formula>1</formula>
    </cfRule>
  </conditionalFormatting>
  <conditionalFormatting sqref="P559">
    <cfRule type="cellIs" dxfId="728" priority="31" operator="lessThan">
      <formula>0.9</formula>
    </cfRule>
    <cfRule type="cellIs" dxfId="727" priority="32" operator="between">
      <formula>0.99999</formula>
      <formula>0.9</formula>
    </cfRule>
    <cfRule type="cellIs" dxfId="726" priority="33" operator="equal">
      <formula>1</formula>
    </cfRule>
  </conditionalFormatting>
  <conditionalFormatting sqref="P565">
    <cfRule type="cellIs" dxfId="725" priority="28" operator="lessThan">
      <formula>0.9</formula>
    </cfRule>
    <cfRule type="cellIs" dxfId="724" priority="29" operator="between">
      <formula>0.99999</formula>
      <formula>0.9</formula>
    </cfRule>
    <cfRule type="cellIs" dxfId="723" priority="30" operator="equal">
      <formula>1</formula>
    </cfRule>
  </conditionalFormatting>
  <conditionalFormatting sqref="P571">
    <cfRule type="cellIs" dxfId="722" priority="25" operator="lessThan">
      <formula>0.9</formula>
    </cfRule>
    <cfRule type="cellIs" dxfId="721" priority="26" operator="between">
      <formula>0.99999</formula>
      <formula>0.9</formula>
    </cfRule>
    <cfRule type="cellIs" dxfId="720" priority="27" operator="equal">
      <formula>1</formula>
    </cfRule>
  </conditionalFormatting>
  <conditionalFormatting sqref="P577">
    <cfRule type="cellIs" dxfId="719" priority="22" operator="lessThan">
      <formula>0.9</formula>
    </cfRule>
    <cfRule type="cellIs" dxfId="718" priority="23" operator="between">
      <formula>0.99999</formula>
      <formula>0.9</formula>
    </cfRule>
    <cfRule type="cellIs" dxfId="717" priority="24" operator="equal">
      <formula>1</formula>
    </cfRule>
  </conditionalFormatting>
  <conditionalFormatting sqref="P583">
    <cfRule type="cellIs" dxfId="716" priority="19" operator="lessThan">
      <formula>0.9</formula>
    </cfRule>
    <cfRule type="cellIs" dxfId="715" priority="20" operator="between">
      <formula>0.99999</formula>
      <formula>0.9</formula>
    </cfRule>
    <cfRule type="cellIs" dxfId="714" priority="21" operator="equal">
      <formula>1</formula>
    </cfRule>
  </conditionalFormatting>
  <conditionalFormatting sqref="P589">
    <cfRule type="cellIs" dxfId="713" priority="16" operator="lessThan">
      <formula>0.9</formula>
    </cfRule>
    <cfRule type="cellIs" dxfId="712" priority="17" operator="between">
      <formula>0.99999</formula>
      <formula>0.9</formula>
    </cfRule>
    <cfRule type="cellIs" dxfId="711" priority="18" operator="equal">
      <formula>1</formula>
    </cfRule>
  </conditionalFormatting>
  <conditionalFormatting sqref="P595">
    <cfRule type="cellIs" dxfId="710" priority="13" operator="lessThan">
      <formula>0.9</formula>
    </cfRule>
    <cfRule type="cellIs" dxfId="709" priority="14" operator="between">
      <formula>0.99999</formula>
      <formula>0.9</formula>
    </cfRule>
    <cfRule type="cellIs" dxfId="708" priority="15" operator="equal">
      <formula>1</formula>
    </cfRule>
  </conditionalFormatting>
  <conditionalFormatting sqref="P601">
    <cfRule type="cellIs" dxfId="707" priority="10" operator="lessThan">
      <formula>0.9</formula>
    </cfRule>
    <cfRule type="cellIs" dxfId="706" priority="11" operator="between">
      <formula>0.99999</formula>
      <formula>0.9</formula>
    </cfRule>
    <cfRule type="cellIs" dxfId="705" priority="12" operator="equal">
      <formula>1</formula>
    </cfRule>
  </conditionalFormatting>
  <conditionalFormatting sqref="P3">
    <cfRule type="cellIs" dxfId="704" priority="1" operator="lessThan">
      <formula>0.9</formula>
    </cfRule>
    <cfRule type="cellIs" dxfId="703" priority="2" operator="between">
      <formula>0.99999</formula>
      <formula>0.9</formula>
    </cfRule>
    <cfRule type="cellIs" dxfId="702" priority="3" operator="equal">
      <formula>1</formula>
    </cfRule>
  </conditionalFormatting>
  <pageMargins left="0.7" right="0.7" top="0.75" bottom="0.75" header="0.3" footer="0.3"/>
  <pageSetup paperSize="9" orientation="landscape" verticalDpi="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Q618"/>
  <sheetViews>
    <sheetView zoomScale="85" zoomScaleNormal="85" workbookViewId="0">
      <pane xSplit="2" ySplit="2" topLeftCell="C3" activePane="bottomRight" state="frozen"/>
      <selection activeCell="K6" sqref="K6"/>
      <selection pane="topRight" activeCell="K6" sqref="K6"/>
      <selection pane="bottomLeft" activeCell="K6" sqref="K6"/>
      <selection pane="bottomRight" activeCell="C431" sqref="C431"/>
    </sheetView>
  </sheetViews>
  <sheetFormatPr defaultRowHeight="15" x14ac:dyDescent="0.25"/>
  <cols>
    <col min="1" max="1" width="21.7109375" style="1" customWidth="1"/>
    <col min="2" max="2" width="24.85546875" style="1" customWidth="1"/>
    <col min="3" max="3" width="37.42578125" style="1" customWidth="1"/>
    <col min="4" max="9" width="10.5703125" style="1" customWidth="1"/>
    <col min="10" max="10" width="19.140625" style="1" customWidth="1"/>
    <col min="11" max="11" width="14.7109375" style="1" customWidth="1"/>
    <col min="12" max="12" width="17.140625" style="1" customWidth="1"/>
    <col min="13" max="13" width="17" style="1" customWidth="1"/>
    <col min="14" max="14" width="18.85546875" style="1" bestFit="1" customWidth="1"/>
    <col min="15" max="15" width="10.5703125" style="2" customWidth="1"/>
    <col min="16" max="16" width="15.7109375" style="1" customWidth="1"/>
    <col min="17" max="17" width="80.7109375" style="1" customWidth="1"/>
    <col min="18" max="18" width="2.7109375" style="1" customWidth="1"/>
    <col min="19" max="16384" width="9.140625" style="1"/>
  </cols>
  <sheetData>
    <row r="1" spans="1:17" ht="22.5" customHeight="1" thickBot="1" x14ac:dyDescent="0.3">
      <c r="A1" s="74" t="s">
        <v>151</v>
      </c>
      <c r="B1" s="75"/>
      <c r="C1" s="75" t="s">
        <v>151</v>
      </c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82"/>
      <c r="P1" s="75"/>
      <c r="Q1" s="76"/>
    </row>
    <row r="2" spans="1:17" ht="60.75" thickBot="1" x14ac:dyDescent="0.3">
      <c r="A2" s="69" t="s">
        <v>1</v>
      </c>
      <c r="B2" s="69" t="s">
        <v>14</v>
      </c>
      <c r="C2" s="69" t="s">
        <v>110</v>
      </c>
      <c r="D2" s="37" t="s">
        <v>111</v>
      </c>
      <c r="E2" s="37" t="s">
        <v>116</v>
      </c>
      <c r="F2" s="38" t="s">
        <v>112</v>
      </c>
      <c r="G2" s="38" t="s">
        <v>119</v>
      </c>
      <c r="H2" s="38" t="s">
        <v>113</v>
      </c>
      <c r="I2" s="38" t="s">
        <v>138</v>
      </c>
      <c r="J2" s="38" t="s">
        <v>137</v>
      </c>
      <c r="K2" s="38" t="s">
        <v>114</v>
      </c>
      <c r="L2" s="38" t="s">
        <v>117</v>
      </c>
      <c r="M2" s="38" t="s">
        <v>120</v>
      </c>
      <c r="N2" s="78" t="s">
        <v>118</v>
      </c>
      <c r="O2" s="83" t="s">
        <v>2</v>
      </c>
      <c r="P2" s="80" t="s">
        <v>115</v>
      </c>
      <c r="Q2" s="39" t="s">
        <v>51</v>
      </c>
    </row>
    <row r="3" spans="1:17" ht="15" customHeight="1" x14ac:dyDescent="0.25">
      <c r="A3" s="72" t="s">
        <v>3</v>
      </c>
      <c r="B3" s="50" t="s">
        <v>17</v>
      </c>
      <c r="C3" s="19"/>
      <c r="D3" s="10"/>
      <c r="E3" s="10"/>
      <c r="F3" s="10"/>
      <c r="G3" s="10"/>
      <c r="H3" s="10"/>
      <c r="I3" s="10"/>
      <c r="J3" s="10"/>
      <c r="K3" s="10"/>
      <c r="L3" s="10"/>
      <c r="M3" s="10"/>
      <c r="N3" s="79">
        <f>SUM(D3:M3)</f>
        <v>0</v>
      </c>
      <c r="O3" s="224">
        <f>COUNT(D3:M8)</f>
        <v>0</v>
      </c>
      <c r="P3" s="227" t="e">
        <f>SUM(N3:N8)/O3</f>
        <v>#DIV/0!</v>
      </c>
      <c r="Q3" s="8"/>
    </row>
    <row r="4" spans="1:17" ht="15" customHeight="1" x14ac:dyDescent="0.25">
      <c r="A4" s="73"/>
      <c r="B4" s="84"/>
      <c r="C4" s="20"/>
      <c r="D4" s="5"/>
      <c r="E4" s="5"/>
      <c r="F4" s="5"/>
      <c r="G4" s="5"/>
      <c r="H4" s="5"/>
      <c r="I4" s="5"/>
      <c r="J4" s="5"/>
      <c r="K4" s="5"/>
      <c r="L4" s="5"/>
      <c r="M4" s="5"/>
      <c r="N4" s="79">
        <f>SUM(D4:M4)</f>
        <v>0</v>
      </c>
      <c r="O4" s="225"/>
      <c r="P4" s="228"/>
      <c r="Q4" s="6"/>
    </row>
    <row r="5" spans="1:17" ht="15" customHeight="1" x14ac:dyDescent="0.25">
      <c r="A5" s="73"/>
      <c r="B5" s="84"/>
      <c r="C5" s="20"/>
      <c r="D5" s="5"/>
      <c r="E5" s="5"/>
      <c r="F5" s="5"/>
      <c r="G5" s="5"/>
      <c r="H5" s="5"/>
      <c r="I5" s="5"/>
      <c r="J5" s="5"/>
      <c r="K5" s="5"/>
      <c r="L5" s="5"/>
      <c r="M5" s="5"/>
      <c r="N5" s="79">
        <f t="shared" ref="N5:N10" si="0">SUM(D5:M5)</f>
        <v>0</v>
      </c>
      <c r="O5" s="225"/>
      <c r="P5" s="228"/>
      <c r="Q5" s="6"/>
    </row>
    <row r="6" spans="1:17" ht="15" customHeight="1" x14ac:dyDescent="0.25">
      <c r="A6" s="73"/>
      <c r="B6" s="84"/>
      <c r="C6" s="20"/>
      <c r="D6" s="5"/>
      <c r="E6" s="5"/>
      <c r="F6" s="5"/>
      <c r="G6" s="5"/>
      <c r="H6" s="5"/>
      <c r="I6" s="3"/>
      <c r="J6" s="3"/>
      <c r="K6" s="3"/>
      <c r="L6" s="3"/>
      <c r="M6" s="3"/>
      <c r="N6" s="79">
        <f t="shared" si="0"/>
        <v>0</v>
      </c>
      <c r="O6" s="225"/>
      <c r="P6" s="228"/>
      <c r="Q6" s="6"/>
    </row>
    <row r="7" spans="1:17" ht="15" customHeight="1" x14ac:dyDescent="0.25">
      <c r="A7" s="73"/>
      <c r="B7" s="84"/>
      <c r="C7" s="20"/>
      <c r="D7" s="5"/>
      <c r="E7" s="5"/>
      <c r="F7" s="5"/>
      <c r="G7" s="5"/>
      <c r="H7" s="5"/>
      <c r="I7" s="3"/>
      <c r="J7" s="3"/>
      <c r="K7" s="3"/>
      <c r="L7" s="3"/>
      <c r="M7" s="3"/>
      <c r="N7" s="79">
        <f t="shared" si="0"/>
        <v>0</v>
      </c>
      <c r="O7" s="225"/>
      <c r="P7" s="228"/>
      <c r="Q7" s="6"/>
    </row>
    <row r="8" spans="1:17" ht="15.75" customHeight="1" thickBot="1" x14ac:dyDescent="0.3">
      <c r="A8" s="73"/>
      <c r="B8" s="52"/>
      <c r="C8" s="22"/>
      <c r="D8" s="5"/>
      <c r="E8" s="5"/>
      <c r="F8" s="5"/>
      <c r="G8" s="5"/>
      <c r="H8" s="5"/>
      <c r="I8" s="3"/>
      <c r="J8" s="3"/>
      <c r="K8" s="3"/>
      <c r="L8" s="3"/>
      <c r="M8" s="3"/>
      <c r="N8" s="79">
        <f t="shared" si="0"/>
        <v>0</v>
      </c>
      <c r="O8" s="226"/>
      <c r="P8" s="229"/>
      <c r="Q8" s="6"/>
    </row>
    <row r="9" spans="1:17" ht="15" customHeight="1" x14ac:dyDescent="0.25">
      <c r="A9" s="73"/>
      <c r="B9" s="50" t="s">
        <v>19</v>
      </c>
      <c r="C9" s="14"/>
      <c r="D9" s="11"/>
      <c r="E9" s="11"/>
      <c r="F9" s="11"/>
      <c r="G9" s="11"/>
      <c r="H9" s="11"/>
      <c r="I9" s="11"/>
      <c r="J9" s="11"/>
      <c r="K9" s="11"/>
      <c r="L9" s="11"/>
      <c r="M9" s="11"/>
      <c r="N9" s="79">
        <f t="shared" si="0"/>
        <v>0</v>
      </c>
      <c r="O9" s="224">
        <f>COUNT(D8:M14)</f>
        <v>0</v>
      </c>
      <c r="P9" s="227" t="e">
        <f>SUM(N9:N14)/O9</f>
        <v>#DIV/0!</v>
      </c>
      <c r="Q9" s="6"/>
    </row>
    <row r="10" spans="1:17" ht="15" customHeight="1" x14ac:dyDescent="0.25">
      <c r="A10" s="73"/>
      <c r="B10" s="84"/>
      <c r="C10" s="20"/>
      <c r="D10" s="5"/>
      <c r="E10" s="5"/>
      <c r="F10" s="5"/>
      <c r="G10" s="5"/>
      <c r="H10" s="5"/>
      <c r="I10" s="5"/>
      <c r="J10" s="5"/>
      <c r="K10" s="5"/>
      <c r="L10" s="5"/>
      <c r="M10" s="5"/>
      <c r="N10" s="79">
        <f t="shared" si="0"/>
        <v>0</v>
      </c>
      <c r="O10" s="225"/>
      <c r="P10" s="228"/>
      <c r="Q10" s="6"/>
    </row>
    <row r="11" spans="1:17" ht="15" customHeight="1" x14ac:dyDescent="0.25">
      <c r="A11" s="73"/>
      <c r="B11" s="84"/>
      <c r="C11" s="20"/>
      <c r="D11" s="5"/>
      <c r="E11" s="5"/>
      <c r="F11" s="5"/>
      <c r="G11" s="5"/>
      <c r="H11" s="5"/>
      <c r="I11" s="5"/>
      <c r="J11" s="5"/>
      <c r="K11" s="5"/>
      <c r="L11" s="5"/>
      <c r="M11" s="5"/>
      <c r="N11" s="79">
        <f t="shared" ref="N11:N74" si="1">SUM(D11:M11)</f>
        <v>0</v>
      </c>
      <c r="O11" s="225"/>
      <c r="P11" s="228"/>
      <c r="Q11" s="34"/>
    </row>
    <row r="12" spans="1:17" ht="15" customHeight="1" x14ac:dyDescent="0.25">
      <c r="A12" s="73"/>
      <c r="B12" s="84"/>
      <c r="C12" s="20"/>
      <c r="D12" s="5"/>
      <c r="E12" s="5"/>
      <c r="F12" s="5"/>
      <c r="G12" s="5"/>
      <c r="H12" s="5"/>
      <c r="I12" s="3"/>
      <c r="J12" s="3"/>
      <c r="K12" s="3"/>
      <c r="L12" s="3"/>
      <c r="M12" s="3"/>
      <c r="N12" s="79">
        <f t="shared" si="1"/>
        <v>0</v>
      </c>
      <c r="O12" s="225"/>
      <c r="P12" s="228"/>
      <c r="Q12" s="6"/>
    </row>
    <row r="13" spans="1:17" ht="15" customHeight="1" x14ac:dyDescent="0.25">
      <c r="A13" s="73"/>
      <c r="B13" s="84"/>
      <c r="C13" s="20"/>
      <c r="D13" s="5"/>
      <c r="E13" s="5"/>
      <c r="F13" s="5"/>
      <c r="G13" s="5"/>
      <c r="H13" s="5"/>
      <c r="I13" s="3"/>
      <c r="J13" s="3"/>
      <c r="K13" s="3"/>
      <c r="L13" s="3"/>
      <c r="M13" s="3"/>
      <c r="N13" s="79"/>
      <c r="O13" s="225"/>
      <c r="P13" s="228"/>
      <c r="Q13" s="6"/>
    </row>
    <row r="14" spans="1:17" ht="15" customHeight="1" thickBot="1" x14ac:dyDescent="0.3">
      <c r="A14" s="73"/>
      <c r="B14" s="84"/>
      <c r="C14" s="20"/>
      <c r="D14" s="5"/>
      <c r="E14" s="5"/>
      <c r="F14" s="5"/>
      <c r="G14" s="5"/>
      <c r="H14" s="5"/>
      <c r="I14" s="3"/>
      <c r="J14" s="3"/>
      <c r="K14" s="3"/>
      <c r="L14" s="3"/>
      <c r="M14" s="3"/>
      <c r="N14" s="79">
        <f t="shared" si="1"/>
        <v>0</v>
      </c>
      <c r="O14" s="226"/>
      <c r="P14" s="229"/>
      <c r="Q14" s="34"/>
    </row>
    <row r="15" spans="1:17" ht="15" customHeight="1" x14ac:dyDescent="0.25">
      <c r="A15" s="73"/>
      <c r="B15" s="50" t="s">
        <v>10</v>
      </c>
      <c r="C15" s="20"/>
      <c r="D15" s="5"/>
      <c r="E15" s="5"/>
      <c r="F15" s="5"/>
      <c r="G15" s="5"/>
      <c r="H15" s="5"/>
      <c r="I15" s="5"/>
      <c r="J15" s="5"/>
      <c r="K15" s="5"/>
      <c r="L15" s="5"/>
      <c r="M15" s="5"/>
      <c r="N15" s="79">
        <f>SUM(D15:M15)</f>
        <v>0</v>
      </c>
      <c r="O15" s="224">
        <f>COUNT(D14:M20)</f>
        <v>0</v>
      </c>
      <c r="P15" s="227" t="e">
        <f>SUM(N15:N20)/O15</f>
        <v>#DIV/0!</v>
      </c>
      <c r="Q15" s="6"/>
    </row>
    <row r="16" spans="1:17" ht="15" customHeight="1" x14ac:dyDescent="0.25">
      <c r="A16" s="73"/>
      <c r="B16" s="84"/>
      <c r="C16" s="20"/>
      <c r="D16" s="5"/>
      <c r="E16" s="5"/>
      <c r="F16" s="5"/>
      <c r="G16" s="5"/>
      <c r="H16" s="5"/>
      <c r="I16" s="5"/>
      <c r="J16" s="5"/>
      <c r="K16" s="5"/>
      <c r="L16" s="5"/>
      <c r="M16" s="5"/>
      <c r="N16" s="79">
        <f t="shared" si="1"/>
        <v>0</v>
      </c>
      <c r="O16" s="225"/>
      <c r="P16" s="228"/>
      <c r="Q16" s="6"/>
    </row>
    <row r="17" spans="1:17" ht="15" customHeight="1" x14ac:dyDescent="0.25">
      <c r="A17" s="73"/>
      <c r="B17" s="84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25"/>
      <c r="P17" s="228"/>
      <c r="Q17" s="6"/>
    </row>
    <row r="18" spans="1:17" ht="15" customHeight="1" x14ac:dyDescent="0.25">
      <c r="A18" s="73"/>
      <c r="B18" s="84"/>
      <c r="C18" s="20"/>
      <c r="D18" s="5"/>
      <c r="E18" s="5"/>
      <c r="F18" s="5"/>
      <c r="G18" s="5"/>
      <c r="H18" s="5"/>
      <c r="I18" s="5"/>
      <c r="J18" s="5"/>
      <c r="K18" s="5"/>
      <c r="L18" s="5"/>
      <c r="M18" s="5"/>
      <c r="N18" s="79">
        <f t="shared" si="1"/>
        <v>0</v>
      </c>
      <c r="O18" s="225"/>
      <c r="P18" s="228"/>
      <c r="Q18" s="34"/>
    </row>
    <row r="19" spans="1:17" ht="15" customHeight="1" x14ac:dyDescent="0.25">
      <c r="A19" s="73"/>
      <c r="B19" s="84"/>
      <c r="C19" s="20"/>
      <c r="D19" s="5"/>
      <c r="E19" s="5"/>
      <c r="F19" s="5"/>
      <c r="G19" s="5"/>
      <c r="H19" s="5"/>
      <c r="I19" s="5"/>
      <c r="J19" s="5"/>
      <c r="K19" s="5"/>
      <c r="L19" s="5"/>
      <c r="M19" s="5"/>
      <c r="N19" s="79">
        <f t="shared" si="1"/>
        <v>0</v>
      </c>
      <c r="O19" s="225"/>
      <c r="P19" s="228"/>
      <c r="Q19" s="34"/>
    </row>
    <row r="20" spans="1:17" ht="15.75" customHeight="1" thickBot="1" x14ac:dyDescent="0.3">
      <c r="A20" s="73"/>
      <c r="B20" s="52"/>
      <c r="C20" s="20"/>
      <c r="D20" s="5"/>
      <c r="E20" s="5"/>
      <c r="F20" s="5"/>
      <c r="G20" s="5"/>
      <c r="H20" s="5"/>
      <c r="I20" s="5"/>
      <c r="J20" s="5"/>
      <c r="K20" s="5"/>
      <c r="L20" s="5"/>
      <c r="M20" s="5"/>
      <c r="N20" s="79">
        <f t="shared" si="1"/>
        <v>0</v>
      </c>
      <c r="O20" s="226"/>
      <c r="P20" s="229"/>
      <c r="Q20" s="6"/>
    </row>
    <row r="21" spans="1:17" ht="15" customHeight="1" x14ac:dyDescent="0.25">
      <c r="A21" s="73"/>
      <c r="B21" s="50" t="s">
        <v>97</v>
      </c>
      <c r="C21" s="14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79">
        <f t="shared" si="1"/>
        <v>0</v>
      </c>
      <c r="O21" s="224">
        <f>COUNT(D20:M26)</f>
        <v>0</v>
      </c>
      <c r="P21" s="227" t="e">
        <f>SUM(N21:N26)/O21</f>
        <v>#DIV/0!</v>
      </c>
      <c r="Q21" s="6"/>
    </row>
    <row r="22" spans="1:17" ht="15" customHeight="1" x14ac:dyDescent="0.25">
      <c r="A22" s="73"/>
      <c r="B22" s="84"/>
      <c r="C22" s="20"/>
      <c r="D22" s="5"/>
      <c r="E22" s="5"/>
      <c r="F22" s="5"/>
      <c r="G22" s="5"/>
      <c r="H22" s="5"/>
      <c r="I22" s="5"/>
      <c r="J22" s="5"/>
      <c r="K22" s="5"/>
      <c r="L22" s="5"/>
      <c r="M22" s="5"/>
      <c r="N22" s="79">
        <f t="shared" si="1"/>
        <v>0</v>
      </c>
      <c r="O22" s="225"/>
      <c r="P22" s="228"/>
      <c r="Q22" s="54"/>
    </row>
    <row r="23" spans="1:17" ht="15" customHeight="1" x14ac:dyDescent="0.25">
      <c r="A23" s="73"/>
      <c r="B23" s="84"/>
      <c r="C23" s="22"/>
      <c r="D23" s="5"/>
      <c r="E23" s="5"/>
      <c r="F23" s="5"/>
      <c r="G23" s="5"/>
      <c r="H23" s="5"/>
      <c r="I23" s="5"/>
      <c r="J23" s="5"/>
      <c r="K23" s="5"/>
      <c r="L23" s="5"/>
      <c r="M23" s="5"/>
      <c r="N23" s="79">
        <f t="shared" si="1"/>
        <v>0</v>
      </c>
      <c r="O23" s="225"/>
      <c r="P23" s="228"/>
      <c r="Q23" s="55"/>
    </row>
    <row r="24" spans="1:17" ht="15" customHeight="1" x14ac:dyDescent="0.25">
      <c r="A24" s="73"/>
      <c r="B24" s="84"/>
      <c r="C24" s="22"/>
      <c r="D24" s="5"/>
      <c r="E24" s="5"/>
      <c r="F24" s="5"/>
      <c r="G24" s="5"/>
      <c r="H24" s="5"/>
      <c r="I24" s="3"/>
      <c r="J24" s="3"/>
      <c r="K24" s="3"/>
      <c r="L24" s="3"/>
      <c r="M24" s="3"/>
      <c r="N24" s="79">
        <f t="shared" si="1"/>
        <v>0</v>
      </c>
      <c r="O24" s="225"/>
      <c r="P24" s="228"/>
      <c r="Q24" s="55"/>
    </row>
    <row r="25" spans="1:17" ht="15" customHeight="1" x14ac:dyDescent="0.25">
      <c r="A25" s="73"/>
      <c r="B25" s="84"/>
      <c r="C25" s="22"/>
      <c r="D25" s="5"/>
      <c r="E25" s="5"/>
      <c r="F25" s="5"/>
      <c r="G25" s="5"/>
      <c r="H25" s="5"/>
      <c r="I25" s="3"/>
      <c r="J25" s="3"/>
      <c r="K25" s="3"/>
      <c r="L25" s="3"/>
      <c r="M25" s="3"/>
      <c r="N25" s="79">
        <f t="shared" si="1"/>
        <v>0</v>
      </c>
      <c r="O25" s="225"/>
      <c r="P25" s="228"/>
      <c r="Q25" s="55"/>
    </row>
    <row r="26" spans="1:17" ht="15.75" customHeight="1" thickBot="1" x14ac:dyDescent="0.3">
      <c r="A26" s="73"/>
      <c r="B26" s="52"/>
      <c r="C26" s="22"/>
      <c r="D26" s="5"/>
      <c r="E26" s="5"/>
      <c r="F26" s="5"/>
      <c r="G26" s="5"/>
      <c r="H26" s="5"/>
      <c r="I26" s="3"/>
      <c r="J26" s="3"/>
      <c r="K26" s="3"/>
      <c r="L26" s="3"/>
      <c r="M26" s="3"/>
      <c r="N26" s="79">
        <f t="shared" si="1"/>
        <v>0</v>
      </c>
      <c r="O26" s="226"/>
      <c r="P26" s="229"/>
      <c r="Q26" s="56"/>
    </row>
    <row r="27" spans="1:17" ht="15" customHeight="1" x14ac:dyDescent="0.25">
      <c r="A27" s="73"/>
      <c r="B27" s="50" t="s">
        <v>13</v>
      </c>
      <c r="C27" s="14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79">
        <f t="shared" si="1"/>
        <v>0</v>
      </c>
      <c r="O27" s="224">
        <f>COUNT(D26:M32)</f>
        <v>0</v>
      </c>
      <c r="P27" s="227" t="e">
        <f>SUM(N27:N32)/O27</f>
        <v>#DIV/0!</v>
      </c>
      <c r="Q27" s="6"/>
    </row>
    <row r="28" spans="1:17" ht="15" customHeight="1" x14ac:dyDescent="0.25">
      <c r="A28" s="73"/>
      <c r="B28" s="84"/>
      <c r="C28" s="20"/>
      <c r="D28" s="5"/>
      <c r="E28" s="5"/>
      <c r="F28" s="5"/>
      <c r="G28" s="5"/>
      <c r="H28" s="5"/>
      <c r="I28" s="5"/>
      <c r="J28" s="5"/>
      <c r="K28" s="5"/>
      <c r="L28" s="5"/>
      <c r="M28" s="5"/>
      <c r="N28" s="79">
        <f t="shared" si="1"/>
        <v>0</v>
      </c>
      <c r="O28" s="225"/>
      <c r="P28" s="228"/>
      <c r="Q28" s="6"/>
    </row>
    <row r="29" spans="1:17" ht="15" customHeight="1" x14ac:dyDescent="0.25">
      <c r="A29" s="73"/>
      <c r="B29" s="84"/>
      <c r="C29" s="20"/>
      <c r="D29" s="5"/>
      <c r="E29" s="5"/>
      <c r="F29" s="5"/>
      <c r="G29" s="5"/>
      <c r="H29" s="5"/>
      <c r="I29" s="5"/>
      <c r="J29" s="5"/>
      <c r="K29" s="5"/>
      <c r="L29" s="5"/>
      <c r="M29" s="5"/>
      <c r="N29" s="79">
        <f t="shared" si="1"/>
        <v>0</v>
      </c>
      <c r="O29" s="225"/>
      <c r="P29" s="228"/>
      <c r="Q29" s="34"/>
    </row>
    <row r="30" spans="1:17" ht="15" customHeight="1" x14ac:dyDescent="0.25">
      <c r="A30" s="73"/>
      <c r="B30" s="84"/>
      <c r="C30" s="20"/>
      <c r="D30" s="5"/>
      <c r="E30" s="5"/>
      <c r="F30" s="5"/>
      <c r="G30" s="5"/>
      <c r="H30" s="5"/>
      <c r="I30" s="5"/>
      <c r="J30" s="5"/>
      <c r="K30" s="5"/>
      <c r="L30" s="5"/>
      <c r="M30" s="5"/>
      <c r="N30" s="79">
        <f t="shared" si="1"/>
        <v>0</v>
      </c>
      <c r="O30" s="225"/>
      <c r="P30" s="228"/>
      <c r="Q30" s="34"/>
    </row>
    <row r="31" spans="1:17" ht="15" customHeight="1" x14ac:dyDescent="0.25">
      <c r="A31" s="73"/>
      <c r="B31" s="84"/>
      <c r="C31" s="20"/>
      <c r="D31" s="5"/>
      <c r="E31" s="5"/>
      <c r="F31" s="5"/>
      <c r="G31" s="5"/>
      <c r="H31" s="5"/>
      <c r="I31" s="3"/>
      <c r="J31" s="3"/>
      <c r="K31" s="3"/>
      <c r="L31" s="3"/>
      <c r="M31" s="3"/>
      <c r="N31" s="79">
        <f t="shared" si="1"/>
        <v>0</v>
      </c>
      <c r="O31" s="225"/>
      <c r="P31" s="228"/>
      <c r="Q31" s="34"/>
    </row>
    <row r="32" spans="1:17" ht="15.75" customHeight="1" thickBot="1" x14ac:dyDescent="0.3">
      <c r="A32" s="73"/>
      <c r="B32" s="52"/>
      <c r="C32" s="20"/>
      <c r="D32" s="5"/>
      <c r="E32" s="5"/>
      <c r="F32" s="5"/>
      <c r="G32" s="5"/>
      <c r="H32" s="5"/>
      <c r="I32" s="3"/>
      <c r="J32" s="3"/>
      <c r="K32" s="3"/>
      <c r="L32" s="3"/>
      <c r="M32" s="3"/>
      <c r="N32" s="79">
        <f t="shared" si="1"/>
        <v>0</v>
      </c>
      <c r="O32" s="226"/>
      <c r="P32" s="229"/>
      <c r="Q32" s="6"/>
    </row>
    <row r="33" spans="1:17" ht="15" customHeight="1" x14ac:dyDescent="0.25">
      <c r="A33" s="73"/>
      <c r="B33" s="50" t="s">
        <v>15</v>
      </c>
      <c r="C33" s="18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79">
        <f t="shared" si="1"/>
        <v>0</v>
      </c>
      <c r="O33" s="224">
        <f>COUNT(D32:M38)</f>
        <v>0</v>
      </c>
      <c r="P33" s="227" t="e">
        <f>SUM(N33:N38)/O33</f>
        <v>#DIV/0!</v>
      </c>
      <c r="Q33" s="6"/>
    </row>
    <row r="34" spans="1:17" ht="15" customHeight="1" x14ac:dyDescent="0.25">
      <c r="A34" s="73"/>
      <c r="B34" s="84"/>
      <c r="C34" s="20"/>
      <c r="D34" s="5"/>
      <c r="E34" s="5"/>
      <c r="F34" s="5"/>
      <c r="G34" s="5"/>
      <c r="H34" s="5"/>
      <c r="I34" s="5"/>
      <c r="J34" s="5"/>
      <c r="K34" s="5"/>
      <c r="L34" s="5"/>
      <c r="M34" s="5"/>
      <c r="N34" s="79">
        <f t="shared" si="1"/>
        <v>0</v>
      </c>
      <c r="O34" s="225"/>
      <c r="P34" s="228"/>
      <c r="Q34" s="34"/>
    </row>
    <row r="35" spans="1:17" ht="15" customHeight="1" x14ac:dyDescent="0.25">
      <c r="A35" s="73"/>
      <c r="B35" s="84"/>
      <c r="C35" s="20"/>
      <c r="D35" s="5"/>
      <c r="E35" s="5"/>
      <c r="F35" s="5"/>
      <c r="G35" s="5"/>
      <c r="H35" s="5"/>
      <c r="I35" s="5"/>
      <c r="J35" s="5"/>
      <c r="K35" s="5"/>
      <c r="L35" s="5"/>
      <c r="M35" s="5"/>
      <c r="N35" s="79">
        <f t="shared" si="1"/>
        <v>0</v>
      </c>
      <c r="O35" s="225"/>
      <c r="P35" s="228"/>
      <c r="Q35" s="34"/>
    </row>
    <row r="36" spans="1:17" ht="15" customHeight="1" x14ac:dyDescent="0.25">
      <c r="A36" s="73"/>
      <c r="B36" s="84"/>
      <c r="C36" s="20"/>
      <c r="D36" s="5"/>
      <c r="E36" s="5"/>
      <c r="F36" s="5"/>
      <c r="G36" s="5"/>
      <c r="H36" s="5"/>
      <c r="I36" s="5"/>
      <c r="J36" s="5"/>
      <c r="K36" s="5"/>
      <c r="L36" s="5"/>
      <c r="M36" s="5"/>
      <c r="N36" s="79">
        <f t="shared" si="1"/>
        <v>0</v>
      </c>
      <c r="O36" s="225"/>
      <c r="P36" s="228"/>
      <c r="Q36" s="34"/>
    </row>
    <row r="37" spans="1:17" ht="15" customHeight="1" x14ac:dyDescent="0.25">
      <c r="A37" s="73"/>
      <c r="B37" s="84"/>
      <c r="C37" s="23"/>
      <c r="D37" s="5"/>
      <c r="E37" s="5"/>
      <c r="F37" s="5"/>
      <c r="G37" s="5"/>
      <c r="H37" s="5"/>
      <c r="I37" s="5"/>
      <c r="J37" s="5"/>
      <c r="K37" s="5"/>
      <c r="L37" s="5"/>
      <c r="M37" s="5"/>
      <c r="N37" s="79">
        <f t="shared" si="1"/>
        <v>0</v>
      </c>
      <c r="O37" s="225"/>
      <c r="P37" s="228"/>
      <c r="Q37" s="34"/>
    </row>
    <row r="38" spans="1:17" ht="15.75" customHeight="1" thickBot="1" x14ac:dyDescent="0.3">
      <c r="A38" s="73"/>
      <c r="B38" s="52"/>
      <c r="C38" s="23"/>
      <c r="D38" s="5"/>
      <c r="E38" s="5"/>
      <c r="F38" s="5"/>
      <c r="G38" s="5"/>
      <c r="H38" s="5"/>
      <c r="I38" s="5"/>
      <c r="J38" s="5"/>
      <c r="K38" s="5"/>
      <c r="L38" s="5"/>
      <c r="M38" s="5"/>
      <c r="N38" s="79">
        <f t="shared" si="1"/>
        <v>0</v>
      </c>
      <c r="O38" s="226"/>
      <c r="P38" s="229"/>
      <c r="Q38" s="6"/>
    </row>
    <row r="39" spans="1:17" ht="15" customHeight="1" x14ac:dyDescent="0.25">
      <c r="A39" s="73"/>
      <c r="B39" s="50" t="s">
        <v>98</v>
      </c>
      <c r="C39" s="18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79">
        <f t="shared" si="1"/>
        <v>0</v>
      </c>
      <c r="O39" s="224">
        <f>COUNT(D38:M44)</f>
        <v>0</v>
      </c>
      <c r="P39" s="227" t="e">
        <f>SUM(N39:N44)/O39</f>
        <v>#DIV/0!</v>
      </c>
      <c r="Q39" s="6"/>
    </row>
    <row r="40" spans="1:17" ht="15" customHeight="1" x14ac:dyDescent="0.25">
      <c r="A40" s="73"/>
      <c r="B40" s="84"/>
      <c r="C40" s="23"/>
      <c r="D40" s="5"/>
      <c r="E40" s="5"/>
      <c r="F40" s="5"/>
      <c r="G40" s="5"/>
      <c r="H40" s="5"/>
      <c r="I40" s="5"/>
      <c r="J40" s="5"/>
      <c r="K40" s="5"/>
      <c r="L40" s="5"/>
      <c r="M40" s="5"/>
      <c r="N40" s="79">
        <f t="shared" si="1"/>
        <v>0</v>
      </c>
      <c r="O40" s="225"/>
      <c r="P40" s="228"/>
      <c r="Q40" s="34"/>
    </row>
    <row r="41" spans="1:17" ht="15" customHeight="1" x14ac:dyDescent="0.25">
      <c r="A41" s="73"/>
      <c r="B41" s="84"/>
      <c r="C41" s="23"/>
      <c r="D41" s="5"/>
      <c r="E41" s="5"/>
      <c r="F41" s="5"/>
      <c r="G41" s="5"/>
      <c r="H41" s="5"/>
      <c r="I41" s="5"/>
      <c r="J41" s="5"/>
      <c r="K41" s="5"/>
      <c r="L41" s="5"/>
      <c r="M41" s="5"/>
      <c r="N41" s="79">
        <f t="shared" si="1"/>
        <v>0</v>
      </c>
      <c r="O41" s="225"/>
      <c r="P41" s="228"/>
      <c r="Q41" s="6"/>
    </row>
    <row r="42" spans="1:17" ht="15" customHeight="1" x14ac:dyDescent="0.25">
      <c r="A42" s="73"/>
      <c r="B42" s="84"/>
      <c r="C42" s="23"/>
      <c r="D42" s="5"/>
      <c r="E42" s="5"/>
      <c r="F42" s="5"/>
      <c r="G42" s="5"/>
      <c r="H42" s="5"/>
      <c r="I42" s="5"/>
      <c r="J42" s="5"/>
      <c r="K42" s="5"/>
      <c r="L42" s="5"/>
      <c r="M42" s="5"/>
      <c r="N42" s="79">
        <f t="shared" si="1"/>
        <v>0</v>
      </c>
      <c r="O42" s="225"/>
      <c r="P42" s="228"/>
      <c r="Q42" s="34"/>
    </row>
    <row r="43" spans="1:17" ht="15" customHeight="1" x14ac:dyDescent="0.25">
      <c r="A43" s="73"/>
      <c r="B43" s="84"/>
      <c r="C43" s="23"/>
      <c r="D43" s="5"/>
      <c r="E43" s="5"/>
      <c r="F43" s="5"/>
      <c r="G43" s="5"/>
      <c r="H43" s="5"/>
      <c r="I43" s="5"/>
      <c r="J43" s="5"/>
      <c r="K43" s="5"/>
      <c r="L43" s="5"/>
      <c r="M43" s="5"/>
      <c r="N43" s="79">
        <f t="shared" si="1"/>
        <v>0</v>
      </c>
      <c r="O43" s="225"/>
      <c r="P43" s="228"/>
      <c r="Q43" s="6"/>
    </row>
    <row r="44" spans="1:17" ht="15.75" customHeight="1" thickBot="1" x14ac:dyDescent="0.3">
      <c r="A44" s="73"/>
      <c r="B44" s="52"/>
      <c r="C44" s="23"/>
      <c r="D44" s="5"/>
      <c r="E44" s="5"/>
      <c r="F44" s="5"/>
      <c r="G44" s="5"/>
      <c r="H44" s="5"/>
      <c r="I44" s="5"/>
      <c r="J44" s="5"/>
      <c r="K44" s="5"/>
      <c r="L44" s="5"/>
      <c r="M44" s="5"/>
      <c r="N44" s="79">
        <f t="shared" si="1"/>
        <v>0</v>
      </c>
      <c r="O44" s="226"/>
      <c r="P44" s="229"/>
      <c r="Q44" s="6"/>
    </row>
    <row r="45" spans="1:17" ht="15" customHeight="1" x14ac:dyDescent="0.25">
      <c r="A45" s="73"/>
      <c r="B45" s="50" t="s">
        <v>20</v>
      </c>
      <c r="C45" s="18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79">
        <f t="shared" si="1"/>
        <v>0</v>
      </c>
      <c r="O45" s="224">
        <f>COUNT(D44:M50)</f>
        <v>0</v>
      </c>
      <c r="P45" s="227" t="e">
        <f>SUM(N45:N50)/O45</f>
        <v>#DIV/0!</v>
      </c>
      <c r="Q45" s="6"/>
    </row>
    <row r="46" spans="1:17" ht="15" customHeight="1" x14ac:dyDescent="0.25">
      <c r="A46" s="73"/>
      <c r="B46" s="84"/>
      <c r="C46" s="20"/>
      <c r="D46" s="5"/>
      <c r="E46" s="5"/>
      <c r="F46" s="5"/>
      <c r="G46" s="5"/>
      <c r="H46" s="5"/>
      <c r="I46" s="5"/>
      <c r="J46" s="5"/>
      <c r="K46" s="5"/>
      <c r="L46" s="5"/>
      <c r="M46" s="5"/>
      <c r="N46" s="79">
        <f t="shared" si="1"/>
        <v>0</v>
      </c>
      <c r="O46" s="225"/>
      <c r="P46" s="228"/>
      <c r="Q46" s="34"/>
    </row>
    <row r="47" spans="1:17" ht="15" customHeight="1" x14ac:dyDescent="0.25">
      <c r="A47" s="73"/>
      <c r="B47" s="84"/>
      <c r="C47" s="20"/>
      <c r="D47" s="5"/>
      <c r="E47" s="5"/>
      <c r="F47" s="5"/>
      <c r="G47" s="5"/>
      <c r="H47" s="5"/>
      <c r="I47" s="5"/>
      <c r="J47" s="5"/>
      <c r="K47" s="5"/>
      <c r="L47" s="5"/>
      <c r="M47" s="5"/>
      <c r="N47" s="79">
        <f t="shared" si="1"/>
        <v>0</v>
      </c>
      <c r="O47" s="225"/>
      <c r="P47" s="228"/>
      <c r="Q47" s="34"/>
    </row>
    <row r="48" spans="1:17" ht="15" customHeight="1" x14ac:dyDescent="0.25">
      <c r="A48" s="73"/>
      <c r="B48" s="84"/>
      <c r="C48" s="20"/>
      <c r="D48" s="5"/>
      <c r="E48" s="5"/>
      <c r="F48" s="5"/>
      <c r="G48" s="5"/>
      <c r="H48" s="5"/>
      <c r="I48" s="3"/>
      <c r="J48" s="3"/>
      <c r="K48" s="3"/>
      <c r="L48" s="3"/>
      <c r="M48" s="3"/>
      <c r="N48" s="79">
        <f t="shared" si="1"/>
        <v>0</v>
      </c>
      <c r="O48" s="225"/>
      <c r="P48" s="228"/>
      <c r="Q48" s="6"/>
    </row>
    <row r="49" spans="1:17" ht="15" customHeight="1" x14ac:dyDescent="0.25">
      <c r="A49" s="73"/>
      <c r="B49" s="84"/>
      <c r="C49" s="20"/>
      <c r="D49" s="5"/>
      <c r="E49" s="5"/>
      <c r="F49" s="5"/>
      <c r="G49" s="5"/>
      <c r="H49" s="5"/>
      <c r="I49" s="3"/>
      <c r="J49" s="3"/>
      <c r="K49" s="3"/>
      <c r="L49" s="3"/>
      <c r="M49" s="3"/>
      <c r="N49" s="79">
        <f t="shared" si="1"/>
        <v>0</v>
      </c>
      <c r="O49" s="225"/>
      <c r="P49" s="228"/>
      <c r="Q49" s="6"/>
    </row>
    <row r="50" spans="1:17" ht="15.75" customHeight="1" thickBot="1" x14ac:dyDescent="0.3">
      <c r="A50" s="73"/>
      <c r="B50" s="52"/>
      <c r="C50" s="20"/>
      <c r="D50" s="5"/>
      <c r="E50" s="5"/>
      <c r="F50" s="5"/>
      <c r="G50" s="5"/>
      <c r="H50" s="5"/>
      <c r="I50" s="3"/>
      <c r="J50" s="3"/>
      <c r="K50" s="3"/>
      <c r="L50" s="3"/>
      <c r="M50" s="3"/>
      <c r="N50" s="79">
        <f t="shared" si="1"/>
        <v>0</v>
      </c>
      <c r="O50" s="226"/>
      <c r="P50" s="229"/>
      <c r="Q50" s="6"/>
    </row>
    <row r="51" spans="1:17" ht="15" customHeight="1" x14ac:dyDescent="0.25">
      <c r="A51" s="73"/>
      <c r="B51" s="50" t="s">
        <v>107</v>
      </c>
      <c r="C51" s="14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79">
        <f t="shared" si="1"/>
        <v>0</v>
      </c>
      <c r="O51" s="224">
        <f>COUNT(D50:M56)</f>
        <v>0</v>
      </c>
      <c r="P51" s="227" t="e">
        <f>SUM(N51:N56)/O51</f>
        <v>#DIV/0!</v>
      </c>
      <c r="Q51" s="6"/>
    </row>
    <row r="52" spans="1:17" ht="15" customHeight="1" x14ac:dyDescent="0.25">
      <c r="A52" s="73"/>
      <c r="B52" s="84"/>
      <c r="C52" s="20"/>
      <c r="D52" s="5"/>
      <c r="E52" s="5"/>
      <c r="F52" s="5"/>
      <c r="G52" s="5"/>
      <c r="H52" s="5"/>
      <c r="I52" s="5"/>
      <c r="J52" s="5"/>
      <c r="K52" s="5"/>
      <c r="L52" s="5"/>
      <c r="M52" s="5"/>
      <c r="N52" s="79">
        <f t="shared" si="1"/>
        <v>0</v>
      </c>
      <c r="O52" s="225"/>
      <c r="P52" s="228"/>
      <c r="Q52" s="6"/>
    </row>
    <row r="53" spans="1:17" ht="15" customHeight="1" x14ac:dyDescent="0.25">
      <c r="A53" s="73"/>
      <c r="B53" s="84"/>
      <c r="C53" s="20"/>
      <c r="D53" s="5"/>
      <c r="E53" s="5"/>
      <c r="F53" s="5"/>
      <c r="G53" s="5"/>
      <c r="H53" s="5"/>
      <c r="I53" s="5"/>
      <c r="J53" s="5"/>
      <c r="K53" s="5"/>
      <c r="L53" s="5"/>
      <c r="M53" s="5"/>
      <c r="N53" s="79">
        <f t="shared" si="1"/>
        <v>0</v>
      </c>
      <c r="O53" s="225"/>
      <c r="P53" s="228"/>
      <c r="Q53" s="6"/>
    </row>
    <row r="54" spans="1:17" ht="15" customHeight="1" x14ac:dyDescent="0.25">
      <c r="A54" s="73"/>
      <c r="B54" s="84"/>
      <c r="C54" s="20"/>
      <c r="D54" s="5"/>
      <c r="E54" s="5"/>
      <c r="F54" s="5"/>
      <c r="G54" s="5"/>
      <c r="H54" s="5"/>
      <c r="I54" s="3"/>
      <c r="J54" s="3"/>
      <c r="K54" s="3"/>
      <c r="L54" s="3"/>
      <c r="M54" s="3"/>
      <c r="N54" s="79">
        <f t="shared" si="1"/>
        <v>0</v>
      </c>
      <c r="O54" s="225"/>
      <c r="P54" s="228"/>
      <c r="Q54" s="6"/>
    </row>
    <row r="55" spans="1:17" ht="15" customHeight="1" x14ac:dyDescent="0.25">
      <c r="A55" s="73"/>
      <c r="B55" s="84"/>
      <c r="C55" s="20"/>
      <c r="D55" s="5"/>
      <c r="E55" s="5"/>
      <c r="F55" s="5"/>
      <c r="G55" s="5"/>
      <c r="H55" s="5"/>
      <c r="I55" s="3"/>
      <c r="J55" s="3"/>
      <c r="K55" s="3"/>
      <c r="L55" s="3"/>
      <c r="M55" s="3"/>
      <c r="N55" s="79">
        <f t="shared" si="1"/>
        <v>0</v>
      </c>
      <c r="O55" s="225"/>
      <c r="P55" s="228"/>
      <c r="Q55" s="6"/>
    </row>
    <row r="56" spans="1:17" ht="15.75" customHeight="1" thickBot="1" x14ac:dyDescent="0.3">
      <c r="A56" s="73"/>
      <c r="B56" s="52"/>
      <c r="C56" s="20"/>
      <c r="D56" s="5"/>
      <c r="E56" s="5"/>
      <c r="F56" s="5"/>
      <c r="G56" s="5"/>
      <c r="H56" s="5"/>
      <c r="I56" s="3"/>
      <c r="J56" s="3"/>
      <c r="K56" s="3"/>
      <c r="L56" s="3"/>
      <c r="M56" s="3"/>
      <c r="N56" s="79">
        <f t="shared" si="1"/>
        <v>0</v>
      </c>
      <c r="O56" s="226"/>
      <c r="P56" s="229"/>
      <c r="Q56" s="6"/>
    </row>
    <row r="57" spans="1:17" ht="15" customHeight="1" x14ac:dyDescent="0.25">
      <c r="A57" s="73"/>
      <c r="B57" s="50" t="s">
        <v>76</v>
      </c>
      <c r="C57" s="14" t="s">
        <v>184</v>
      </c>
      <c r="D57" s="5">
        <v>1</v>
      </c>
      <c r="E57" s="5">
        <v>1</v>
      </c>
      <c r="F57" s="5">
        <v>1</v>
      </c>
      <c r="G57" s="5">
        <v>1</v>
      </c>
      <c r="H57" s="5">
        <v>1</v>
      </c>
      <c r="I57" s="5">
        <v>1</v>
      </c>
      <c r="J57" s="5">
        <v>1</v>
      </c>
      <c r="K57" s="5">
        <v>1</v>
      </c>
      <c r="L57" s="5">
        <v>1</v>
      </c>
      <c r="M57" s="5">
        <v>1</v>
      </c>
      <c r="N57" s="79">
        <f t="shared" si="1"/>
        <v>10</v>
      </c>
      <c r="O57" s="224">
        <f>COUNT(D56:M62)</f>
        <v>10</v>
      </c>
      <c r="P57" s="227">
        <f>SUM(N57:N62)/O57</f>
        <v>1</v>
      </c>
      <c r="Q57" s="6"/>
    </row>
    <row r="58" spans="1:17" ht="15" customHeight="1" x14ac:dyDescent="0.25">
      <c r="A58" s="73"/>
      <c r="B58" s="84"/>
      <c r="C58" s="35"/>
      <c r="D58" s="5"/>
      <c r="E58" s="5"/>
      <c r="F58" s="5"/>
      <c r="G58" s="5"/>
      <c r="H58" s="5"/>
      <c r="I58" s="5"/>
      <c r="J58" s="5"/>
      <c r="K58" s="5"/>
      <c r="L58" s="5"/>
      <c r="M58" s="5"/>
      <c r="N58" s="79">
        <f t="shared" si="1"/>
        <v>0</v>
      </c>
      <c r="O58" s="225"/>
      <c r="P58" s="228"/>
      <c r="Q58" s="34"/>
    </row>
    <row r="59" spans="1:17" ht="15" customHeight="1" x14ac:dyDescent="0.25">
      <c r="A59" s="73"/>
      <c r="B59" s="84"/>
      <c r="C59" s="35"/>
      <c r="D59" s="5"/>
      <c r="E59" s="5"/>
      <c r="F59" s="5"/>
      <c r="G59" s="5"/>
      <c r="H59" s="5"/>
      <c r="I59" s="5"/>
      <c r="J59" s="5"/>
      <c r="K59" s="5"/>
      <c r="L59" s="5"/>
      <c r="M59" s="5"/>
      <c r="N59" s="79">
        <f t="shared" si="1"/>
        <v>0</v>
      </c>
      <c r="O59" s="225"/>
      <c r="P59" s="228"/>
      <c r="Q59" s="34"/>
    </row>
    <row r="60" spans="1:17" ht="15" customHeight="1" x14ac:dyDescent="0.25">
      <c r="A60" s="73"/>
      <c r="B60" s="84"/>
      <c r="C60" s="35"/>
      <c r="D60" s="5"/>
      <c r="E60" s="5"/>
      <c r="F60" s="5"/>
      <c r="G60" s="5"/>
      <c r="H60" s="5"/>
      <c r="I60" s="3"/>
      <c r="J60" s="3"/>
      <c r="K60" s="3"/>
      <c r="L60" s="3"/>
      <c r="M60" s="3"/>
      <c r="N60" s="79">
        <f t="shared" si="1"/>
        <v>0</v>
      </c>
      <c r="O60" s="225"/>
      <c r="P60" s="228"/>
      <c r="Q60" s="34"/>
    </row>
    <row r="61" spans="1:17" ht="15" customHeight="1" x14ac:dyDescent="0.25">
      <c r="A61" s="73"/>
      <c r="B61" s="84"/>
      <c r="C61" s="35"/>
      <c r="D61" s="5"/>
      <c r="E61" s="5"/>
      <c r="F61" s="5"/>
      <c r="G61" s="5"/>
      <c r="H61" s="5"/>
      <c r="I61" s="3"/>
      <c r="J61" s="3"/>
      <c r="K61" s="3"/>
      <c r="L61" s="3"/>
      <c r="M61" s="3"/>
      <c r="N61" s="79">
        <f t="shared" si="1"/>
        <v>0</v>
      </c>
      <c r="O61" s="225"/>
      <c r="P61" s="228"/>
      <c r="Q61" s="34"/>
    </row>
    <row r="62" spans="1:17" ht="15.75" customHeight="1" thickBot="1" x14ac:dyDescent="0.3">
      <c r="A62" s="73"/>
      <c r="B62" s="52"/>
      <c r="C62" s="35"/>
      <c r="D62" s="5"/>
      <c r="E62" s="5"/>
      <c r="F62" s="5"/>
      <c r="G62" s="5"/>
      <c r="H62" s="5"/>
      <c r="I62" s="3"/>
      <c r="J62" s="3"/>
      <c r="K62" s="3"/>
      <c r="L62" s="3"/>
      <c r="M62" s="3"/>
      <c r="N62" s="79">
        <f t="shared" si="1"/>
        <v>0</v>
      </c>
      <c r="O62" s="226"/>
      <c r="P62" s="229"/>
      <c r="Q62" s="34"/>
    </row>
    <row r="63" spans="1:17" ht="15" customHeight="1" x14ac:dyDescent="0.25">
      <c r="A63" s="73"/>
      <c r="B63" s="50" t="s">
        <v>82</v>
      </c>
      <c r="C63" s="20"/>
      <c r="D63" s="5"/>
      <c r="E63" s="5"/>
      <c r="F63" s="5"/>
      <c r="G63" s="5"/>
      <c r="H63" s="5"/>
      <c r="I63" s="3"/>
      <c r="J63" s="3"/>
      <c r="K63" s="3"/>
      <c r="L63" s="3"/>
      <c r="M63" s="3"/>
      <c r="N63" s="79">
        <f>SUM(D63:M63)</f>
        <v>0</v>
      </c>
      <c r="O63" s="224">
        <f>COUNT(D62:M68)</f>
        <v>0</v>
      </c>
      <c r="P63" s="227" t="e">
        <f>SUM(N63:N68)/O63</f>
        <v>#DIV/0!</v>
      </c>
      <c r="Q63" s="6"/>
    </row>
    <row r="64" spans="1:17" ht="15" customHeight="1" x14ac:dyDescent="0.25">
      <c r="A64" s="73"/>
      <c r="B64" s="84"/>
      <c r="C64" s="20"/>
      <c r="D64" s="5"/>
      <c r="E64" s="5"/>
      <c r="F64" s="5"/>
      <c r="G64" s="5"/>
      <c r="H64" s="5"/>
      <c r="I64" s="5"/>
      <c r="J64" s="5"/>
      <c r="K64" s="5"/>
      <c r="L64" s="5"/>
      <c r="M64" s="5"/>
      <c r="N64" s="79">
        <f t="shared" si="1"/>
        <v>0</v>
      </c>
      <c r="O64" s="225"/>
      <c r="P64" s="228"/>
      <c r="Q64" s="6"/>
    </row>
    <row r="65" spans="1:17" ht="15" customHeight="1" x14ac:dyDescent="0.25">
      <c r="A65" s="73"/>
      <c r="B65" s="84"/>
      <c r="C65" s="20"/>
      <c r="D65" s="5"/>
      <c r="E65" s="5"/>
      <c r="F65" s="5"/>
      <c r="G65" s="5"/>
      <c r="H65" s="5"/>
      <c r="I65" s="5"/>
      <c r="J65" s="5"/>
      <c r="K65" s="5"/>
      <c r="L65" s="5"/>
      <c r="M65" s="5"/>
      <c r="N65" s="79">
        <f t="shared" si="1"/>
        <v>0</v>
      </c>
      <c r="O65" s="225"/>
      <c r="P65" s="228"/>
      <c r="Q65" s="6"/>
    </row>
    <row r="66" spans="1:17" ht="15" customHeight="1" x14ac:dyDescent="0.25">
      <c r="A66" s="73"/>
      <c r="B66" s="84"/>
      <c r="C66" s="20"/>
      <c r="D66" s="5"/>
      <c r="E66" s="5"/>
      <c r="F66" s="5"/>
      <c r="G66" s="5"/>
      <c r="H66" s="5"/>
      <c r="I66" s="3"/>
      <c r="J66" s="3"/>
      <c r="K66" s="3"/>
      <c r="L66" s="3"/>
      <c r="M66" s="3"/>
      <c r="N66" s="79">
        <f t="shared" si="1"/>
        <v>0</v>
      </c>
      <c r="O66" s="225"/>
      <c r="P66" s="228"/>
      <c r="Q66" s="6"/>
    </row>
    <row r="67" spans="1:17" ht="15" customHeight="1" x14ac:dyDescent="0.25">
      <c r="A67" s="73"/>
      <c r="B67" s="84"/>
      <c r="D67" s="2"/>
      <c r="E67" s="2"/>
      <c r="F67" s="2"/>
      <c r="G67" s="2"/>
      <c r="H67" s="2"/>
      <c r="I67" s="2"/>
      <c r="J67" s="2"/>
      <c r="K67" s="2"/>
      <c r="L67" s="2"/>
      <c r="M67" s="2"/>
      <c r="O67" s="225"/>
      <c r="P67" s="228"/>
      <c r="Q67" s="6"/>
    </row>
    <row r="68" spans="1:17" ht="15.75" customHeight="1" thickBot="1" x14ac:dyDescent="0.3">
      <c r="A68" s="73"/>
      <c r="B68" s="52"/>
      <c r="C68" s="20"/>
      <c r="D68" s="5"/>
      <c r="E68" s="5"/>
      <c r="F68" s="5"/>
      <c r="G68" s="5"/>
      <c r="H68" s="5"/>
      <c r="I68" s="3"/>
      <c r="J68" s="3"/>
      <c r="K68" s="3"/>
      <c r="L68" s="3"/>
      <c r="M68" s="3"/>
      <c r="N68" s="79">
        <f t="shared" si="1"/>
        <v>0</v>
      </c>
      <c r="O68" s="226"/>
      <c r="P68" s="229"/>
      <c r="Q68" s="6"/>
    </row>
    <row r="69" spans="1:17" ht="15" customHeight="1" x14ac:dyDescent="0.25">
      <c r="A69" s="73"/>
      <c r="B69" s="50" t="s">
        <v>61</v>
      </c>
      <c r="C69" s="18"/>
      <c r="D69" s="5"/>
      <c r="E69" s="5"/>
      <c r="F69" s="5"/>
      <c r="G69" s="5"/>
      <c r="H69" s="5"/>
      <c r="I69" s="5"/>
      <c r="J69" s="5"/>
      <c r="K69" s="5"/>
      <c r="L69" s="5"/>
      <c r="M69" s="5"/>
      <c r="N69" s="79">
        <f t="shared" si="1"/>
        <v>0</v>
      </c>
      <c r="O69" s="224">
        <f>COUNT(D68:M74)</f>
        <v>0</v>
      </c>
      <c r="P69" s="227" t="e">
        <f>SUM(N69:N74)/O69</f>
        <v>#DIV/0!</v>
      </c>
      <c r="Q69" s="6"/>
    </row>
    <row r="70" spans="1:17" ht="15" customHeight="1" x14ac:dyDescent="0.25">
      <c r="A70" s="73"/>
      <c r="B70" s="84"/>
      <c r="C70" s="23"/>
      <c r="D70" s="5"/>
      <c r="E70" s="5"/>
      <c r="F70" s="5"/>
      <c r="G70" s="5"/>
      <c r="H70" s="5"/>
      <c r="I70" s="5"/>
      <c r="J70" s="5"/>
      <c r="K70" s="5"/>
      <c r="L70" s="5"/>
      <c r="M70" s="5"/>
      <c r="N70" s="79">
        <f t="shared" si="1"/>
        <v>0</v>
      </c>
      <c r="O70" s="225"/>
      <c r="P70" s="228"/>
      <c r="Q70" s="6"/>
    </row>
    <row r="71" spans="1:17" ht="15" customHeight="1" x14ac:dyDescent="0.25">
      <c r="A71" s="73"/>
      <c r="B71" s="84"/>
      <c r="C71" s="23"/>
      <c r="D71" s="5"/>
      <c r="E71" s="5"/>
      <c r="F71" s="5"/>
      <c r="G71" s="5"/>
      <c r="H71" s="5"/>
      <c r="I71" s="5"/>
      <c r="J71" s="5"/>
      <c r="K71" s="5"/>
      <c r="L71" s="5"/>
      <c r="M71" s="5"/>
      <c r="N71" s="79">
        <f t="shared" si="1"/>
        <v>0</v>
      </c>
      <c r="O71" s="225"/>
      <c r="P71" s="228"/>
      <c r="Q71" s="6"/>
    </row>
    <row r="72" spans="1:17" ht="15" customHeight="1" x14ac:dyDescent="0.25">
      <c r="A72" s="73"/>
      <c r="B72" s="84"/>
      <c r="C72" s="23"/>
      <c r="D72" s="5"/>
      <c r="E72" s="5"/>
      <c r="F72" s="5"/>
      <c r="G72" s="5"/>
      <c r="H72" s="5"/>
      <c r="I72" s="3"/>
      <c r="J72" s="3"/>
      <c r="K72" s="3"/>
      <c r="L72" s="3"/>
      <c r="M72" s="3"/>
      <c r="N72" s="79">
        <f t="shared" si="1"/>
        <v>0</v>
      </c>
      <c r="O72" s="225"/>
      <c r="P72" s="228"/>
      <c r="Q72" s="6"/>
    </row>
    <row r="73" spans="1:17" ht="15" customHeight="1" x14ac:dyDescent="0.25">
      <c r="A73" s="73"/>
      <c r="B73" s="84"/>
      <c r="C73" s="23"/>
      <c r="D73" s="5"/>
      <c r="E73" s="5"/>
      <c r="F73" s="5"/>
      <c r="G73" s="5"/>
      <c r="H73" s="5"/>
      <c r="I73" s="3"/>
      <c r="J73" s="3"/>
      <c r="K73" s="3"/>
      <c r="L73" s="3"/>
      <c r="M73" s="3"/>
      <c r="N73" s="79">
        <f t="shared" si="1"/>
        <v>0</v>
      </c>
      <c r="O73" s="225"/>
      <c r="P73" s="228"/>
      <c r="Q73" s="34"/>
    </row>
    <row r="74" spans="1:17" ht="15.75" customHeight="1" thickBot="1" x14ac:dyDescent="0.3">
      <c r="A74" s="73"/>
      <c r="B74" s="52"/>
      <c r="C74" s="23"/>
      <c r="D74" s="5"/>
      <c r="E74" s="5"/>
      <c r="F74" s="5"/>
      <c r="G74" s="5"/>
      <c r="H74" s="5"/>
      <c r="I74" s="3"/>
      <c r="J74" s="3"/>
      <c r="K74" s="3"/>
      <c r="L74" s="3"/>
      <c r="M74" s="3"/>
      <c r="N74" s="79">
        <f t="shared" si="1"/>
        <v>0</v>
      </c>
      <c r="O74" s="226"/>
      <c r="P74" s="229"/>
      <c r="Q74" s="34"/>
    </row>
    <row r="75" spans="1:17" ht="15" customHeight="1" x14ac:dyDescent="0.25">
      <c r="A75" s="73"/>
      <c r="B75" s="50" t="s">
        <v>99</v>
      </c>
      <c r="C75" s="20" t="s">
        <v>185</v>
      </c>
      <c r="D75" s="5">
        <v>1</v>
      </c>
      <c r="E75" s="5">
        <v>1</v>
      </c>
      <c r="F75" s="5">
        <v>1</v>
      </c>
      <c r="G75" s="5">
        <v>1</v>
      </c>
      <c r="H75" s="5">
        <v>1</v>
      </c>
      <c r="I75" s="3">
        <v>1</v>
      </c>
      <c r="J75" s="3">
        <v>1</v>
      </c>
      <c r="K75" s="3" t="s">
        <v>129</v>
      </c>
      <c r="L75" s="3">
        <v>1</v>
      </c>
      <c r="M75" s="3">
        <v>1</v>
      </c>
      <c r="N75" s="79">
        <f t="shared" ref="N75:N138" si="2">SUM(D75:M75)</f>
        <v>9</v>
      </c>
      <c r="O75" s="224">
        <f>COUNT(D74:M80)</f>
        <v>17</v>
      </c>
      <c r="P75" s="227">
        <f>SUM(N75:N80)/O75</f>
        <v>1</v>
      </c>
      <c r="Q75" s="6"/>
    </row>
    <row r="76" spans="1:17" ht="15" customHeight="1" x14ac:dyDescent="0.25">
      <c r="A76" s="73"/>
      <c r="B76" s="84"/>
      <c r="C76" s="20" t="s">
        <v>187</v>
      </c>
      <c r="D76" s="5">
        <v>1</v>
      </c>
      <c r="E76" s="5">
        <v>1</v>
      </c>
      <c r="F76" s="5">
        <v>1</v>
      </c>
      <c r="G76" s="5">
        <v>1</v>
      </c>
      <c r="H76" s="5">
        <v>1</v>
      </c>
      <c r="I76" s="3">
        <v>1</v>
      </c>
      <c r="J76" s="3" t="s">
        <v>129</v>
      </c>
      <c r="K76" s="3" t="s">
        <v>129</v>
      </c>
      <c r="L76" s="3">
        <v>1</v>
      </c>
      <c r="M76" s="3">
        <v>1</v>
      </c>
      <c r="N76" s="79">
        <f t="shared" si="2"/>
        <v>8</v>
      </c>
      <c r="O76" s="225"/>
      <c r="P76" s="228"/>
      <c r="Q76" s="54"/>
    </row>
    <row r="77" spans="1:17" ht="15" customHeight="1" x14ac:dyDescent="0.25">
      <c r="A77" s="73"/>
      <c r="B77" s="84"/>
      <c r="C77" s="20"/>
      <c r="D77" s="5"/>
      <c r="E77" s="5"/>
      <c r="F77" s="5"/>
      <c r="G77" s="5"/>
      <c r="H77" s="5"/>
      <c r="I77" s="3"/>
      <c r="J77" s="3"/>
      <c r="K77" s="3"/>
      <c r="L77" s="3"/>
      <c r="M77" s="3"/>
      <c r="N77" s="79">
        <f t="shared" si="2"/>
        <v>0</v>
      </c>
      <c r="O77" s="225"/>
      <c r="P77" s="228"/>
      <c r="Q77" s="55"/>
    </row>
    <row r="78" spans="1:17" ht="15" customHeight="1" x14ac:dyDescent="0.25">
      <c r="A78" s="73"/>
      <c r="B78" s="84"/>
      <c r="C78" s="20"/>
      <c r="D78" s="5"/>
      <c r="E78" s="5"/>
      <c r="F78" s="5"/>
      <c r="G78" s="5"/>
      <c r="H78" s="5"/>
      <c r="I78" s="3"/>
      <c r="J78" s="3"/>
      <c r="K78" s="3"/>
      <c r="L78" s="3"/>
      <c r="M78" s="3"/>
      <c r="N78" s="79">
        <f t="shared" si="2"/>
        <v>0</v>
      </c>
      <c r="O78" s="225"/>
      <c r="P78" s="228"/>
      <c r="Q78" s="55"/>
    </row>
    <row r="79" spans="1:17" ht="15" customHeight="1" x14ac:dyDescent="0.25">
      <c r="A79" s="73"/>
      <c r="B79" s="84"/>
      <c r="C79" s="20"/>
      <c r="D79" s="5"/>
      <c r="E79" s="5"/>
      <c r="F79" s="5"/>
      <c r="G79" s="5"/>
      <c r="H79" s="5"/>
      <c r="I79" s="3"/>
      <c r="J79" s="3"/>
      <c r="K79" s="3"/>
      <c r="L79" s="3"/>
      <c r="M79" s="3"/>
      <c r="N79" s="79">
        <f t="shared" si="2"/>
        <v>0</v>
      </c>
      <c r="O79" s="225"/>
      <c r="P79" s="228"/>
      <c r="Q79" s="55"/>
    </row>
    <row r="80" spans="1:17" ht="15.75" customHeight="1" thickBot="1" x14ac:dyDescent="0.3">
      <c r="A80" s="73"/>
      <c r="B80" s="52"/>
      <c r="C80" s="20"/>
      <c r="D80" s="5"/>
      <c r="E80" s="5"/>
      <c r="F80" s="5"/>
      <c r="G80" s="5"/>
      <c r="H80" s="5"/>
      <c r="I80" s="3"/>
      <c r="J80" s="3"/>
      <c r="K80" s="3"/>
      <c r="L80" s="3"/>
      <c r="M80" s="3"/>
      <c r="N80" s="79">
        <f t="shared" si="2"/>
        <v>0</v>
      </c>
      <c r="O80" s="226"/>
      <c r="P80" s="229"/>
      <c r="Q80" s="56"/>
    </row>
    <row r="81" spans="1:17" ht="15" customHeight="1" x14ac:dyDescent="0.25">
      <c r="A81" s="73"/>
      <c r="B81" s="50" t="s">
        <v>100</v>
      </c>
      <c r="C81" s="16" t="s">
        <v>186</v>
      </c>
      <c r="D81" s="5">
        <v>1</v>
      </c>
      <c r="E81" s="5">
        <v>1</v>
      </c>
      <c r="F81" s="5">
        <v>1</v>
      </c>
      <c r="G81" s="5">
        <v>1</v>
      </c>
      <c r="H81" s="5">
        <v>1</v>
      </c>
      <c r="I81" s="5">
        <v>1</v>
      </c>
      <c r="J81" s="5" t="s">
        <v>129</v>
      </c>
      <c r="K81" s="5">
        <v>1</v>
      </c>
      <c r="L81" s="5">
        <v>1</v>
      </c>
      <c r="M81" s="5">
        <v>1</v>
      </c>
      <c r="N81" s="79">
        <f t="shared" si="2"/>
        <v>9</v>
      </c>
      <c r="O81" s="224">
        <f>COUNT(D80:M86)</f>
        <v>9</v>
      </c>
      <c r="P81" s="227">
        <f>SUM(N81:N86)/O81</f>
        <v>1</v>
      </c>
      <c r="Q81" s="6"/>
    </row>
    <row r="82" spans="1:17" ht="15" customHeight="1" x14ac:dyDescent="0.25">
      <c r="A82" s="73"/>
      <c r="B82" s="84"/>
      <c r="C82" s="23"/>
      <c r="D82" s="5"/>
      <c r="E82" s="5"/>
      <c r="F82" s="5"/>
      <c r="G82" s="5"/>
      <c r="H82" s="5"/>
      <c r="I82" s="5"/>
      <c r="J82" s="5"/>
      <c r="K82" s="5"/>
      <c r="L82" s="5"/>
      <c r="M82" s="5"/>
      <c r="N82" s="79">
        <f t="shared" si="2"/>
        <v>0</v>
      </c>
      <c r="O82" s="225"/>
      <c r="P82" s="228"/>
      <c r="Q82" s="54"/>
    </row>
    <row r="83" spans="1:17" ht="15" customHeight="1" x14ac:dyDescent="0.25">
      <c r="A83" s="73"/>
      <c r="B83" s="84"/>
      <c r="C83" s="23"/>
      <c r="D83" s="5"/>
      <c r="E83" s="5"/>
      <c r="F83" s="5"/>
      <c r="G83" s="5"/>
      <c r="H83" s="5"/>
      <c r="I83" s="5"/>
      <c r="J83" s="5"/>
      <c r="K83" s="5"/>
      <c r="L83" s="5"/>
      <c r="M83" s="5"/>
      <c r="N83" s="79">
        <f t="shared" si="2"/>
        <v>0</v>
      </c>
      <c r="O83" s="225"/>
      <c r="P83" s="228"/>
      <c r="Q83" s="55"/>
    </row>
    <row r="84" spans="1:17" ht="15" customHeight="1" x14ac:dyDescent="0.25">
      <c r="A84" s="73"/>
      <c r="B84" s="84"/>
      <c r="C84" s="23"/>
      <c r="D84" s="5"/>
      <c r="E84" s="5"/>
      <c r="F84" s="5"/>
      <c r="G84" s="5"/>
      <c r="H84" s="5"/>
      <c r="I84" s="5"/>
      <c r="J84" s="5"/>
      <c r="K84" s="5"/>
      <c r="L84" s="5"/>
      <c r="M84" s="5"/>
      <c r="N84" s="79">
        <f t="shared" si="2"/>
        <v>0</v>
      </c>
      <c r="O84" s="225"/>
      <c r="P84" s="228"/>
      <c r="Q84" s="55"/>
    </row>
    <row r="85" spans="1:17" ht="15" customHeight="1" x14ac:dyDescent="0.25">
      <c r="A85" s="73"/>
      <c r="B85" s="84"/>
      <c r="C85" s="23"/>
      <c r="D85" s="5"/>
      <c r="E85" s="5"/>
      <c r="F85" s="5"/>
      <c r="G85" s="5"/>
      <c r="H85" s="5"/>
      <c r="I85" s="5"/>
      <c r="J85" s="5"/>
      <c r="K85" s="5"/>
      <c r="L85" s="5"/>
      <c r="M85" s="5"/>
      <c r="N85" s="79">
        <f t="shared" si="2"/>
        <v>0</v>
      </c>
      <c r="O85" s="225"/>
      <c r="P85" s="228"/>
      <c r="Q85" s="55"/>
    </row>
    <row r="86" spans="1:17" ht="15.75" customHeight="1" thickBot="1" x14ac:dyDescent="0.3">
      <c r="A86" s="73"/>
      <c r="B86" s="52"/>
      <c r="C86" s="23"/>
      <c r="D86" s="5"/>
      <c r="E86" s="5"/>
      <c r="F86" s="5"/>
      <c r="G86" s="5"/>
      <c r="H86" s="5"/>
      <c r="I86" s="5"/>
      <c r="J86" s="5"/>
      <c r="K86" s="5"/>
      <c r="L86" s="5"/>
      <c r="M86" s="5"/>
      <c r="N86" s="79">
        <f t="shared" si="2"/>
        <v>0</v>
      </c>
      <c r="O86" s="226"/>
      <c r="P86" s="229"/>
      <c r="Q86" s="56"/>
    </row>
    <row r="87" spans="1:17" ht="15" customHeight="1" x14ac:dyDescent="0.25">
      <c r="A87" s="73"/>
      <c r="B87" s="50" t="s">
        <v>101</v>
      </c>
      <c r="C87" s="23"/>
      <c r="D87" s="5"/>
      <c r="E87" s="5"/>
      <c r="F87" s="5"/>
      <c r="G87" s="5"/>
      <c r="H87" s="5"/>
      <c r="I87" s="5"/>
      <c r="J87" s="5"/>
      <c r="K87" s="5"/>
      <c r="L87" s="5"/>
      <c r="M87" s="5"/>
      <c r="N87" s="79">
        <f t="shared" si="2"/>
        <v>0</v>
      </c>
      <c r="O87" s="224">
        <f>COUNT(D86:M92)</f>
        <v>0</v>
      </c>
      <c r="P87" s="227" t="e">
        <f>SUM(N87:N92)/O87</f>
        <v>#DIV/0!</v>
      </c>
      <c r="Q87" s="6"/>
    </row>
    <row r="88" spans="1:17" ht="15" customHeight="1" x14ac:dyDescent="0.25">
      <c r="A88" s="73"/>
      <c r="B88" s="84"/>
      <c r="C88" s="20"/>
      <c r="D88" s="5"/>
      <c r="E88" s="5"/>
      <c r="F88" s="5"/>
      <c r="G88" s="5"/>
      <c r="H88" s="5"/>
      <c r="I88" s="3"/>
      <c r="J88" s="3"/>
      <c r="K88" s="3"/>
      <c r="L88" s="3"/>
      <c r="M88" s="3"/>
      <c r="N88" s="79">
        <f t="shared" si="2"/>
        <v>0</v>
      </c>
      <c r="O88" s="225"/>
      <c r="P88" s="228"/>
      <c r="Q88" s="54"/>
    </row>
    <row r="89" spans="1:17" ht="15" customHeight="1" x14ac:dyDescent="0.25">
      <c r="A89" s="73"/>
      <c r="B89" s="84"/>
      <c r="C89" s="20"/>
      <c r="D89" s="5"/>
      <c r="E89" s="5"/>
      <c r="F89" s="5"/>
      <c r="G89" s="5"/>
      <c r="H89" s="5"/>
      <c r="I89" s="3"/>
      <c r="J89" s="3"/>
      <c r="K89" s="3"/>
      <c r="L89" s="3"/>
      <c r="M89" s="3"/>
      <c r="N89" s="79">
        <f t="shared" si="2"/>
        <v>0</v>
      </c>
      <c r="O89" s="225"/>
      <c r="P89" s="228"/>
      <c r="Q89" s="55"/>
    </row>
    <row r="90" spans="1:17" ht="15" customHeight="1" x14ac:dyDescent="0.25">
      <c r="A90" s="73"/>
      <c r="B90" s="84"/>
      <c r="C90" s="23"/>
      <c r="D90" s="5"/>
      <c r="E90" s="5"/>
      <c r="F90" s="5"/>
      <c r="G90" s="5"/>
      <c r="H90" s="5"/>
      <c r="I90" s="5"/>
      <c r="J90" s="5"/>
      <c r="K90" s="5"/>
      <c r="L90" s="5"/>
      <c r="M90" s="5"/>
      <c r="N90" s="79">
        <f t="shared" si="2"/>
        <v>0</v>
      </c>
      <c r="O90" s="225"/>
      <c r="P90" s="228"/>
      <c r="Q90" s="55"/>
    </row>
    <row r="91" spans="1:17" ht="15" customHeight="1" x14ac:dyDescent="0.25">
      <c r="A91" s="73"/>
      <c r="B91" s="84"/>
      <c r="C91" s="23"/>
      <c r="D91" s="5"/>
      <c r="E91" s="5"/>
      <c r="F91" s="5"/>
      <c r="G91" s="5"/>
      <c r="H91" s="5"/>
      <c r="I91" s="5"/>
      <c r="J91" s="5"/>
      <c r="K91" s="5"/>
      <c r="L91" s="5"/>
      <c r="M91" s="5"/>
      <c r="N91" s="79">
        <f t="shared" si="2"/>
        <v>0</v>
      </c>
      <c r="O91" s="225"/>
      <c r="P91" s="228"/>
      <c r="Q91" s="55"/>
    </row>
    <row r="92" spans="1:17" ht="15.75" customHeight="1" thickBot="1" x14ac:dyDescent="0.3">
      <c r="A92" s="73"/>
      <c r="B92" s="52"/>
      <c r="C92" s="23"/>
      <c r="D92" s="5"/>
      <c r="E92" s="5"/>
      <c r="F92" s="5"/>
      <c r="G92" s="5"/>
      <c r="H92" s="5"/>
      <c r="I92" s="5"/>
      <c r="J92" s="5"/>
      <c r="K92" s="5"/>
      <c r="L92" s="5"/>
      <c r="M92" s="5"/>
      <c r="N92" s="79">
        <f t="shared" si="2"/>
        <v>0</v>
      </c>
      <c r="O92" s="226"/>
      <c r="P92" s="229"/>
      <c r="Q92" s="56"/>
    </row>
    <row r="93" spans="1:17" ht="15" customHeight="1" x14ac:dyDescent="0.25">
      <c r="A93" s="73"/>
      <c r="B93" s="50" t="s">
        <v>102</v>
      </c>
      <c r="C93" s="20"/>
      <c r="D93" s="5"/>
      <c r="E93" s="5"/>
      <c r="F93" s="5"/>
      <c r="G93" s="5"/>
      <c r="H93" s="5"/>
      <c r="I93" s="3"/>
      <c r="J93" s="3"/>
      <c r="K93" s="3"/>
      <c r="L93" s="3"/>
      <c r="M93" s="3"/>
      <c r="N93" s="79">
        <f t="shared" si="2"/>
        <v>0</v>
      </c>
      <c r="O93" s="224">
        <f>COUNT(D92:M98)</f>
        <v>0</v>
      </c>
      <c r="P93" s="227" t="e">
        <f>SUM(N93:N98)/O93</f>
        <v>#DIV/0!</v>
      </c>
      <c r="Q93" s="6"/>
    </row>
    <row r="94" spans="1:17" ht="15" customHeight="1" x14ac:dyDescent="0.25">
      <c r="A94" s="73"/>
      <c r="B94" s="84"/>
      <c r="C94" s="20"/>
      <c r="D94" s="5"/>
      <c r="E94" s="5"/>
      <c r="F94" s="5"/>
      <c r="G94" s="5"/>
      <c r="H94" s="5"/>
      <c r="I94" s="3"/>
      <c r="J94" s="3"/>
      <c r="K94" s="3"/>
      <c r="L94" s="3"/>
      <c r="M94" s="3"/>
      <c r="N94" s="79">
        <f t="shared" si="2"/>
        <v>0</v>
      </c>
      <c r="O94" s="225"/>
      <c r="P94" s="228"/>
      <c r="Q94" s="6"/>
    </row>
    <row r="95" spans="1:17" ht="15" customHeight="1" x14ac:dyDescent="0.25">
      <c r="A95" s="73"/>
      <c r="B95" s="84"/>
      <c r="C95" s="20"/>
      <c r="D95" s="5"/>
      <c r="E95" s="5"/>
      <c r="F95" s="5"/>
      <c r="G95" s="5"/>
      <c r="H95" s="5"/>
      <c r="I95" s="3"/>
      <c r="J95" s="3"/>
      <c r="K95" s="3"/>
      <c r="L95" s="3"/>
      <c r="M95" s="3"/>
      <c r="N95" s="79">
        <f t="shared" si="2"/>
        <v>0</v>
      </c>
      <c r="O95" s="225"/>
      <c r="P95" s="228"/>
      <c r="Q95" s="6"/>
    </row>
    <row r="96" spans="1:17" ht="15" customHeight="1" x14ac:dyDescent="0.25">
      <c r="A96" s="73"/>
      <c r="B96" s="84"/>
      <c r="C96" s="20"/>
      <c r="D96" s="5"/>
      <c r="E96" s="5"/>
      <c r="F96" s="5"/>
      <c r="G96" s="5"/>
      <c r="H96" s="5"/>
      <c r="I96" s="3"/>
      <c r="J96" s="3"/>
      <c r="K96" s="3"/>
      <c r="L96" s="3"/>
      <c r="M96" s="3"/>
      <c r="N96" s="79">
        <f t="shared" si="2"/>
        <v>0</v>
      </c>
      <c r="O96" s="225"/>
      <c r="P96" s="228"/>
      <c r="Q96" s="6"/>
    </row>
    <row r="97" spans="1:17" ht="15" customHeight="1" x14ac:dyDescent="0.25">
      <c r="A97" s="73"/>
      <c r="B97" s="84"/>
      <c r="C97" s="20"/>
      <c r="D97" s="5"/>
      <c r="E97" s="5"/>
      <c r="F97" s="5"/>
      <c r="G97" s="5"/>
      <c r="H97" s="5"/>
      <c r="I97" s="3"/>
      <c r="J97" s="3"/>
      <c r="K97" s="3"/>
      <c r="L97" s="3"/>
      <c r="M97" s="3"/>
      <c r="N97" s="79">
        <f t="shared" si="2"/>
        <v>0</v>
      </c>
      <c r="O97" s="225"/>
      <c r="P97" s="228"/>
      <c r="Q97" s="6"/>
    </row>
    <row r="98" spans="1:17" ht="15.75" customHeight="1" thickBot="1" x14ac:dyDescent="0.3">
      <c r="A98" s="73"/>
      <c r="B98" s="52"/>
      <c r="C98" s="20"/>
      <c r="D98" s="5"/>
      <c r="E98" s="5"/>
      <c r="F98" s="5"/>
      <c r="G98" s="5"/>
      <c r="H98" s="5"/>
      <c r="I98" s="3"/>
      <c r="J98" s="3"/>
      <c r="K98" s="3"/>
      <c r="L98" s="3"/>
      <c r="M98" s="3"/>
      <c r="N98" s="79">
        <f t="shared" si="2"/>
        <v>0</v>
      </c>
      <c r="O98" s="226"/>
      <c r="P98" s="229"/>
      <c r="Q98" s="6"/>
    </row>
    <row r="99" spans="1:17" ht="15" customHeight="1" x14ac:dyDescent="0.25">
      <c r="A99" s="73"/>
      <c r="B99" s="50" t="s">
        <v>103</v>
      </c>
      <c r="C99" s="14" t="s">
        <v>187</v>
      </c>
      <c r="D99" s="11">
        <v>1</v>
      </c>
      <c r="E99" s="11">
        <v>1</v>
      </c>
      <c r="F99" s="11">
        <v>1</v>
      </c>
      <c r="G99" s="11">
        <v>1</v>
      </c>
      <c r="H99" s="11">
        <v>1</v>
      </c>
      <c r="I99" s="11">
        <v>1</v>
      </c>
      <c r="J99" s="11" t="s">
        <v>129</v>
      </c>
      <c r="K99" s="11" t="s">
        <v>129</v>
      </c>
      <c r="L99" s="11">
        <v>1</v>
      </c>
      <c r="M99" s="11">
        <v>1</v>
      </c>
      <c r="N99" s="79">
        <f t="shared" si="2"/>
        <v>8</v>
      </c>
      <c r="O99" s="224">
        <f>COUNT(D98:M104)</f>
        <v>8</v>
      </c>
      <c r="P99" s="227">
        <f>SUM(N99:N104)/O99</f>
        <v>1</v>
      </c>
      <c r="Q99" s="6"/>
    </row>
    <row r="100" spans="1:17" ht="15" customHeight="1" x14ac:dyDescent="0.25">
      <c r="A100" s="73"/>
      <c r="B100" s="84"/>
      <c r="C100" s="20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79">
        <f t="shared" si="2"/>
        <v>0</v>
      </c>
      <c r="O100" s="225"/>
      <c r="P100" s="228"/>
      <c r="Q100" s="6"/>
    </row>
    <row r="101" spans="1:17" ht="15" customHeight="1" x14ac:dyDescent="0.25">
      <c r="A101" s="73"/>
      <c r="B101" s="84"/>
      <c r="C101" s="20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79">
        <f t="shared" si="2"/>
        <v>0</v>
      </c>
      <c r="O101" s="225"/>
      <c r="P101" s="228"/>
      <c r="Q101" s="6"/>
    </row>
    <row r="102" spans="1:17" ht="15" customHeight="1" x14ac:dyDescent="0.25">
      <c r="A102" s="73"/>
      <c r="B102" s="84"/>
      <c r="C102" s="20"/>
      <c r="D102" s="5"/>
      <c r="E102" s="5"/>
      <c r="F102" s="5"/>
      <c r="G102" s="5"/>
      <c r="H102" s="5"/>
      <c r="I102" s="3"/>
      <c r="J102" s="3"/>
      <c r="K102" s="3"/>
      <c r="L102" s="3"/>
      <c r="M102" s="3"/>
      <c r="N102" s="79">
        <f t="shared" si="2"/>
        <v>0</v>
      </c>
      <c r="O102" s="225"/>
      <c r="P102" s="228"/>
      <c r="Q102" s="6"/>
    </row>
    <row r="103" spans="1:17" ht="15" customHeight="1" x14ac:dyDescent="0.25">
      <c r="A103" s="73"/>
      <c r="B103" s="84"/>
      <c r="C103" s="20"/>
      <c r="D103" s="5"/>
      <c r="E103" s="5"/>
      <c r="F103" s="5"/>
      <c r="G103" s="5"/>
      <c r="H103" s="5"/>
      <c r="I103" s="3"/>
      <c r="J103" s="3"/>
      <c r="K103" s="3"/>
      <c r="L103" s="3"/>
      <c r="M103" s="3"/>
      <c r="N103" s="79">
        <f t="shared" si="2"/>
        <v>0</v>
      </c>
      <c r="O103" s="225"/>
      <c r="P103" s="228"/>
      <c r="Q103" s="6"/>
    </row>
    <row r="104" spans="1:17" ht="15.75" customHeight="1" thickBot="1" x14ac:dyDescent="0.3">
      <c r="A104" s="73"/>
      <c r="B104" s="52"/>
      <c r="C104" s="20"/>
      <c r="D104" s="5"/>
      <c r="E104" s="5"/>
      <c r="F104" s="5"/>
      <c r="G104" s="5"/>
      <c r="H104" s="5"/>
      <c r="I104" s="3"/>
      <c r="J104" s="3"/>
      <c r="K104" s="3"/>
      <c r="L104" s="3"/>
      <c r="M104" s="3"/>
      <c r="N104" s="79">
        <f t="shared" si="2"/>
        <v>0</v>
      </c>
      <c r="O104" s="226"/>
      <c r="P104" s="229"/>
      <c r="Q104" s="34"/>
    </row>
    <row r="105" spans="1:17" ht="15" customHeight="1" x14ac:dyDescent="0.25">
      <c r="A105" s="73"/>
      <c r="B105" s="50" t="s">
        <v>30</v>
      </c>
      <c r="C105" s="14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79">
        <f t="shared" si="2"/>
        <v>0</v>
      </c>
      <c r="O105" s="224">
        <f>COUNT(D104:M110)</f>
        <v>0</v>
      </c>
      <c r="P105" s="227" t="e">
        <f>SUM(N105:N110)/O105</f>
        <v>#DIV/0!</v>
      </c>
      <c r="Q105" s="6"/>
    </row>
    <row r="106" spans="1:17" ht="15" customHeight="1" x14ac:dyDescent="0.25">
      <c r="A106" s="73"/>
      <c r="B106" s="84"/>
      <c r="C106" s="21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79">
        <f t="shared" si="2"/>
        <v>0</v>
      </c>
      <c r="O106" s="225"/>
      <c r="P106" s="228"/>
      <c r="Q106" s="6"/>
    </row>
    <row r="107" spans="1:17" ht="15" customHeight="1" x14ac:dyDescent="0.25">
      <c r="A107" s="73"/>
      <c r="B107" s="84"/>
      <c r="C107" s="21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79">
        <f t="shared" si="2"/>
        <v>0</v>
      </c>
      <c r="O107" s="225"/>
      <c r="P107" s="228"/>
      <c r="Q107" s="6"/>
    </row>
    <row r="108" spans="1:17" ht="15" customHeight="1" x14ac:dyDescent="0.25">
      <c r="A108" s="73"/>
      <c r="B108" s="84"/>
      <c r="C108" s="21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79">
        <f t="shared" si="2"/>
        <v>0</v>
      </c>
      <c r="O108" s="225"/>
      <c r="P108" s="228"/>
      <c r="Q108" s="6"/>
    </row>
    <row r="109" spans="1:17" ht="15" customHeight="1" x14ac:dyDescent="0.25">
      <c r="A109" s="73"/>
      <c r="B109" s="84"/>
      <c r="C109" s="21"/>
      <c r="D109" s="5"/>
      <c r="E109" s="5"/>
      <c r="F109" s="5"/>
      <c r="G109" s="5"/>
      <c r="H109" s="5"/>
      <c r="I109" s="3"/>
      <c r="J109" s="3"/>
      <c r="K109" s="3"/>
      <c r="L109" s="3"/>
      <c r="M109" s="3"/>
      <c r="N109" s="79">
        <f t="shared" si="2"/>
        <v>0</v>
      </c>
      <c r="O109" s="225"/>
      <c r="P109" s="228"/>
      <c r="Q109" s="6"/>
    </row>
    <row r="110" spans="1:17" ht="15.75" customHeight="1" thickBot="1" x14ac:dyDescent="0.3">
      <c r="A110" s="73"/>
      <c r="B110" s="52"/>
      <c r="C110" s="29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79">
        <f t="shared" si="2"/>
        <v>0</v>
      </c>
      <c r="O110" s="226"/>
      <c r="P110" s="229"/>
      <c r="Q110" s="6"/>
    </row>
    <row r="111" spans="1:17" ht="15" customHeight="1" x14ac:dyDescent="0.25">
      <c r="A111" s="73"/>
      <c r="B111" s="50" t="s">
        <v>6</v>
      </c>
      <c r="C111" s="21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79">
        <f t="shared" si="2"/>
        <v>0</v>
      </c>
      <c r="O111" s="224">
        <f>COUNT(D110:M116)</f>
        <v>0</v>
      </c>
      <c r="P111" s="227" t="e">
        <f>SUM(N111:N116)/O111</f>
        <v>#DIV/0!</v>
      </c>
      <c r="Q111" s="6"/>
    </row>
    <row r="112" spans="1:17" ht="15" customHeight="1" x14ac:dyDescent="0.25">
      <c r="A112" s="73"/>
      <c r="B112" s="84"/>
      <c r="C112" s="21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79">
        <f t="shared" si="2"/>
        <v>0</v>
      </c>
      <c r="O112" s="225"/>
      <c r="P112" s="228"/>
      <c r="Q112" s="6"/>
    </row>
    <row r="113" spans="1:17" ht="15" customHeight="1" x14ac:dyDescent="0.25">
      <c r="A113" s="73"/>
      <c r="B113" s="84"/>
      <c r="C113" s="21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79">
        <f t="shared" si="2"/>
        <v>0</v>
      </c>
      <c r="O113" s="225"/>
      <c r="P113" s="228"/>
      <c r="Q113" s="6"/>
    </row>
    <row r="114" spans="1:17" ht="15" customHeight="1" x14ac:dyDescent="0.25">
      <c r="A114" s="73"/>
      <c r="B114" s="84"/>
      <c r="C114" s="21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79">
        <f t="shared" si="2"/>
        <v>0</v>
      </c>
      <c r="O114" s="225"/>
      <c r="P114" s="228"/>
      <c r="Q114" s="6"/>
    </row>
    <row r="115" spans="1:17" ht="15" customHeight="1" x14ac:dyDescent="0.25">
      <c r="A115" s="73"/>
      <c r="B115" s="84"/>
      <c r="C115" s="21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79">
        <f t="shared" si="2"/>
        <v>0</v>
      </c>
      <c r="O115" s="225"/>
      <c r="P115" s="228"/>
      <c r="Q115" s="6"/>
    </row>
    <row r="116" spans="1:17" ht="15.75" customHeight="1" thickBot="1" x14ac:dyDescent="0.3">
      <c r="A116" s="73"/>
      <c r="B116" s="52"/>
      <c r="C116" s="21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79">
        <f t="shared" si="2"/>
        <v>0</v>
      </c>
      <c r="O116" s="226"/>
      <c r="P116" s="229"/>
      <c r="Q116" s="6"/>
    </row>
    <row r="117" spans="1:17" ht="15" customHeight="1" x14ac:dyDescent="0.25">
      <c r="A117" s="73"/>
      <c r="B117" s="50" t="s">
        <v>104</v>
      </c>
      <c r="C117" s="41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79">
        <f t="shared" si="2"/>
        <v>0</v>
      </c>
      <c r="O117" s="224">
        <f>COUNT(D116:M122)</f>
        <v>0</v>
      </c>
      <c r="P117" s="227" t="e">
        <f>SUM(N117:N122)/O117</f>
        <v>#DIV/0!</v>
      </c>
      <c r="Q117" s="42"/>
    </row>
    <row r="118" spans="1:17" ht="15" customHeight="1" x14ac:dyDescent="0.25">
      <c r="A118" s="73"/>
      <c r="B118" s="84"/>
      <c r="C118" s="20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79">
        <f t="shared" si="2"/>
        <v>0</v>
      </c>
      <c r="O118" s="225"/>
      <c r="P118" s="228"/>
      <c r="Q118" s="6"/>
    </row>
    <row r="119" spans="1:17" ht="15" customHeight="1" x14ac:dyDescent="0.25">
      <c r="A119" s="73"/>
      <c r="B119" s="84"/>
      <c r="C119" s="20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79">
        <f t="shared" si="2"/>
        <v>0</v>
      </c>
      <c r="O119" s="225"/>
      <c r="P119" s="228"/>
      <c r="Q119" s="6"/>
    </row>
    <row r="120" spans="1:17" ht="15" customHeight="1" x14ac:dyDescent="0.25">
      <c r="A120" s="73"/>
      <c r="B120" s="84"/>
      <c r="C120" s="20"/>
      <c r="D120" s="5"/>
      <c r="E120" s="5"/>
      <c r="F120" s="5"/>
      <c r="G120" s="5"/>
      <c r="H120" s="5"/>
      <c r="I120" s="3"/>
      <c r="J120" s="3"/>
      <c r="K120" s="3"/>
      <c r="L120" s="3"/>
      <c r="M120" s="3"/>
      <c r="N120" s="79">
        <f t="shared" si="2"/>
        <v>0</v>
      </c>
      <c r="O120" s="225"/>
      <c r="P120" s="228"/>
      <c r="Q120" s="34"/>
    </row>
    <row r="121" spans="1:17" ht="15" customHeight="1" x14ac:dyDescent="0.25">
      <c r="A121" s="73"/>
      <c r="B121" s="84"/>
      <c r="C121" s="20"/>
      <c r="D121" s="5"/>
      <c r="E121" s="5"/>
      <c r="F121" s="5"/>
      <c r="G121" s="5"/>
      <c r="H121" s="5"/>
      <c r="I121" s="3"/>
      <c r="J121" s="3"/>
      <c r="K121" s="3"/>
      <c r="L121" s="3"/>
      <c r="M121" s="3"/>
      <c r="N121" s="79">
        <f t="shared" si="2"/>
        <v>0</v>
      </c>
      <c r="O121" s="225"/>
      <c r="P121" s="228"/>
      <c r="Q121" s="6"/>
    </row>
    <row r="122" spans="1:17" ht="15.75" customHeight="1" thickBot="1" x14ac:dyDescent="0.3">
      <c r="A122" s="73"/>
      <c r="B122" s="52"/>
      <c r="C122" s="20"/>
      <c r="D122" s="5"/>
      <c r="E122" s="5"/>
      <c r="F122" s="5"/>
      <c r="G122" s="5"/>
      <c r="H122" s="5"/>
      <c r="I122" s="3"/>
      <c r="J122" s="3"/>
      <c r="K122" s="3"/>
      <c r="L122" s="3"/>
      <c r="M122" s="3"/>
      <c r="N122" s="79">
        <f t="shared" si="2"/>
        <v>0</v>
      </c>
      <c r="O122" s="226"/>
      <c r="P122" s="229"/>
      <c r="Q122" s="34"/>
    </row>
    <row r="123" spans="1:17" ht="15" customHeight="1" x14ac:dyDescent="0.25">
      <c r="A123" s="73"/>
      <c r="B123" s="50" t="s">
        <v>5</v>
      </c>
      <c r="C123" s="14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79">
        <f t="shared" si="2"/>
        <v>0</v>
      </c>
      <c r="O123" s="224">
        <f>COUNT(D122:M128)</f>
        <v>0</v>
      </c>
      <c r="P123" s="227" t="e">
        <f>SUM(N123:N128)/O123</f>
        <v>#DIV/0!</v>
      </c>
      <c r="Q123" s="6"/>
    </row>
    <row r="124" spans="1:17" ht="15" customHeight="1" x14ac:dyDescent="0.25">
      <c r="A124" s="73"/>
      <c r="B124" s="84"/>
      <c r="C124" s="14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79">
        <f t="shared" si="2"/>
        <v>0</v>
      </c>
      <c r="O124" s="225"/>
      <c r="P124" s="228"/>
      <c r="Q124" s="34"/>
    </row>
    <row r="125" spans="1:17" ht="15" customHeight="1" x14ac:dyDescent="0.25">
      <c r="A125" s="73"/>
      <c r="B125" s="84"/>
      <c r="C125" s="14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79">
        <f t="shared" si="2"/>
        <v>0</v>
      </c>
      <c r="O125" s="225"/>
      <c r="P125" s="228"/>
      <c r="Q125" s="34"/>
    </row>
    <row r="126" spans="1:17" ht="15" customHeight="1" x14ac:dyDescent="0.25">
      <c r="A126" s="73"/>
      <c r="B126" s="84"/>
      <c r="C126" s="14"/>
      <c r="D126" s="5"/>
      <c r="E126" s="5"/>
      <c r="F126" s="5"/>
      <c r="G126" s="5"/>
      <c r="H126" s="5"/>
      <c r="I126" s="3"/>
      <c r="J126" s="3"/>
      <c r="K126" s="3"/>
      <c r="L126" s="3"/>
      <c r="M126" s="3"/>
      <c r="N126" s="79">
        <f t="shared" si="2"/>
        <v>0</v>
      </c>
      <c r="O126" s="225"/>
      <c r="P126" s="228"/>
      <c r="Q126" s="34"/>
    </row>
    <row r="127" spans="1:17" ht="15" customHeight="1" x14ac:dyDescent="0.25">
      <c r="A127" s="73"/>
      <c r="B127" s="84"/>
      <c r="C127" s="14"/>
      <c r="D127" s="5"/>
      <c r="E127" s="5"/>
      <c r="F127" s="5"/>
      <c r="G127" s="5"/>
      <c r="H127" s="5"/>
      <c r="I127" s="3"/>
      <c r="J127" s="3"/>
      <c r="K127" s="3"/>
      <c r="L127" s="3"/>
      <c r="M127" s="3"/>
      <c r="N127" s="79">
        <f t="shared" si="2"/>
        <v>0</v>
      </c>
      <c r="O127" s="225"/>
      <c r="P127" s="228"/>
      <c r="Q127" s="34"/>
    </row>
    <row r="128" spans="1:17" ht="15.75" customHeight="1" thickBot="1" x14ac:dyDescent="0.3">
      <c r="A128" s="73"/>
      <c r="B128" s="52"/>
      <c r="C128" s="14"/>
      <c r="D128" s="5"/>
      <c r="E128" s="5"/>
      <c r="F128" s="5"/>
      <c r="G128" s="5"/>
      <c r="H128" s="5"/>
      <c r="I128" s="3"/>
      <c r="J128" s="3"/>
      <c r="K128" s="3"/>
      <c r="L128" s="3"/>
      <c r="M128" s="3"/>
      <c r="N128" s="79">
        <f t="shared" si="2"/>
        <v>0</v>
      </c>
      <c r="O128" s="226"/>
      <c r="P128" s="229"/>
      <c r="Q128" s="6"/>
    </row>
    <row r="129" spans="1:17" ht="15" customHeight="1" x14ac:dyDescent="0.25">
      <c r="A129" s="73"/>
      <c r="B129" s="50" t="s">
        <v>7</v>
      </c>
      <c r="C129" s="14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79">
        <f t="shared" si="2"/>
        <v>0</v>
      </c>
      <c r="O129" s="224">
        <f>COUNT(D128:M134)</f>
        <v>0</v>
      </c>
      <c r="P129" s="227" t="e">
        <f>SUM(N129:N134)/O129</f>
        <v>#DIV/0!</v>
      </c>
      <c r="Q129" s="6"/>
    </row>
    <row r="130" spans="1:17" ht="15" customHeight="1" x14ac:dyDescent="0.25">
      <c r="A130" s="73"/>
      <c r="B130" s="84"/>
      <c r="C130" s="14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79">
        <f t="shared" si="2"/>
        <v>0</v>
      </c>
      <c r="O130" s="225"/>
      <c r="P130" s="228"/>
      <c r="Q130" s="34"/>
    </row>
    <row r="131" spans="1:17" ht="15" customHeight="1" x14ac:dyDescent="0.25">
      <c r="A131" s="73"/>
      <c r="B131" s="84"/>
      <c r="C131" s="14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79">
        <f t="shared" si="2"/>
        <v>0</v>
      </c>
      <c r="O131" s="225"/>
      <c r="P131" s="228"/>
      <c r="Q131" s="34"/>
    </row>
    <row r="132" spans="1:17" ht="15" customHeight="1" x14ac:dyDescent="0.25">
      <c r="A132" s="73"/>
      <c r="B132" s="84"/>
      <c r="C132" s="14"/>
      <c r="D132" s="5"/>
      <c r="E132" s="5"/>
      <c r="F132" s="5"/>
      <c r="G132" s="5"/>
      <c r="H132" s="5"/>
      <c r="I132" s="3"/>
      <c r="J132" s="3"/>
      <c r="K132" s="3"/>
      <c r="L132" s="3"/>
      <c r="M132" s="3"/>
      <c r="N132" s="79">
        <f t="shared" si="2"/>
        <v>0</v>
      </c>
      <c r="O132" s="225"/>
      <c r="P132" s="228"/>
      <c r="Q132" s="6"/>
    </row>
    <row r="133" spans="1:17" ht="15" customHeight="1" x14ac:dyDescent="0.25">
      <c r="A133" s="73"/>
      <c r="B133" s="84"/>
      <c r="C133" s="14"/>
      <c r="D133" s="5"/>
      <c r="E133" s="5"/>
      <c r="F133" s="5"/>
      <c r="G133" s="5"/>
      <c r="H133" s="5"/>
      <c r="I133" s="3"/>
      <c r="J133" s="3"/>
      <c r="K133" s="3"/>
      <c r="L133" s="3"/>
      <c r="M133" s="3"/>
      <c r="N133" s="79">
        <f t="shared" si="2"/>
        <v>0</v>
      </c>
      <c r="O133" s="225"/>
      <c r="P133" s="228"/>
      <c r="Q133" s="6"/>
    </row>
    <row r="134" spans="1:17" ht="15.75" customHeight="1" thickBot="1" x14ac:dyDescent="0.3">
      <c r="A134" s="73"/>
      <c r="B134" s="52"/>
      <c r="C134" s="14"/>
      <c r="D134" s="5"/>
      <c r="E134" s="5"/>
      <c r="F134" s="5"/>
      <c r="G134" s="5"/>
      <c r="H134" s="5"/>
      <c r="I134" s="3"/>
      <c r="J134" s="3"/>
      <c r="K134" s="3"/>
      <c r="L134" s="3"/>
      <c r="M134" s="3"/>
      <c r="N134" s="79">
        <f t="shared" si="2"/>
        <v>0</v>
      </c>
      <c r="O134" s="226"/>
      <c r="P134" s="229"/>
      <c r="Q134" s="6"/>
    </row>
    <row r="135" spans="1:17" ht="15" customHeight="1" x14ac:dyDescent="0.25">
      <c r="A135" s="73"/>
      <c r="B135" s="50" t="s">
        <v>8</v>
      </c>
      <c r="C135" s="14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79">
        <f t="shared" si="2"/>
        <v>0</v>
      </c>
      <c r="O135" s="224">
        <f>COUNT(D134:M140)</f>
        <v>0</v>
      </c>
      <c r="P135" s="227" t="e">
        <f>SUM(N135:N140)/O135</f>
        <v>#DIV/0!</v>
      </c>
      <c r="Q135" s="6"/>
    </row>
    <row r="136" spans="1:17" ht="15" customHeight="1" x14ac:dyDescent="0.25">
      <c r="A136" s="73"/>
      <c r="B136" s="84"/>
      <c r="C136" s="20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79">
        <f t="shared" si="2"/>
        <v>0</v>
      </c>
      <c r="O136" s="225"/>
      <c r="P136" s="228"/>
      <c r="Q136" s="34"/>
    </row>
    <row r="137" spans="1:17" ht="15" customHeight="1" x14ac:dyDescent="0.25">
      <c r="A137" s="73"/>
      <c r="B137" s="84"/>
      <c r="C137" s="20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79">
        <f t="shared" si="2"/>
        <v>0</v>
      </c>
      <c r="O137" s="225"/>
      <c r="P137" s="228"/>
      <c r="Q137" s="6"/>
    </row>
    <row r="138" spans="1:17" ht="15" customHeight="1" x14ac:dyDescent="0.25">
      <c r="A138" s="73"/>
      <c r="B138" s="84"/>
      <c r="C138" s="20"/>
      <c r="D138" s="5"/>
      <c r="E138" s="5"/>
      <c r="F138" s="5"/>
      <c r="G138" s="5"/>
      <c r="H138" s="5"/>
      <c r="I138" s="3"/>
      <c r="J138" s="3"/>
      <c r="K138" s="3"/>
      <c r="L138" s="3"/>
      <c r="M138" s="3"/>
      <c r="N138" s="79">
        <f t="shared" si="2"/>
        <v>0</v>
      </c>
      <c r="O138" s="225"/>
      <c r="P138" s="228"/>
      <c r="Q138" s="6"/>
    </row>
    <row r="139" spans="1:17" ht="15" customHeight="1" x14ac:dyDescent="0.25">
      <c r="A139" s="73"/>
      <c r="B139" s="84"/>
      <c r="C139" s="20"/>
      <c r="D139" s="5"/>
      <c r="E139" s="5"/>
      <c r="F139" s="5"/>
      <c r="G139" s="5"/>
      <c r="H139" s="5"/>
      <c r="I139" s="3"/>
      <c r="J139" s="3"/>
      <c r="K139" s="3"/>
      <c r="L139" s="3"/>
      <c r="M139" s="3"/>
      <c r="N139" s="79">
        <f t="shared" ref="N139:N196" si="3">SUM(D139:M139)</f>
        <v>0</v>
      </c>
      <c r="O139" s="225"/>
      <c r="P139" s="228"/>
      <c r="Q139" s="34"/>
    </row>
    <row r="140" spans="1:17" ht="15.75" customHeight="1" thickBot="1" x14ac:dyDescent="0.3">
      <c r="A140" s="73"/>
      <c r="B140" s="52"/>
      <c r="C140" s="20"/>
      <c r="D140" s="5"/>
      <c r="E140" s="5"/>
      <c r="F140" s="5"/>
      <c r="G140" s="5"/>
      <c r="H140" s="5"/>
      <c r="I140" s="3"/>
      <c r="J140" s="3"/>
      <c r="K140" s="3"/>
      <c r="L140" s="3"/>
      <c r="M140" s="3"/>
      <c r="N140" s="79">
        <f t="shared" si="3"/>
        <v>0</v>
      </c>
      <c r="O140" s="226"/>
      <c r="P140" s="229"/>
      <c r="Q140" s="34"/>
    </row>
    <row r="141" spans="1:17" ht="15" customHeight="1" x14ac:dyDescent="0.25">
      <c r="A141" s="73"/>
      <c r="B141" s="50" t="s">
        <v>18</v>
      </c>
      <c r="C141" s="14" t="s">
        <v>184</v>
      </c>
      <c r="D141" s="11">
        <v>1</v>
      </c>
      <c r="E141" s="11">
        <v>1</v>
      </c>
      <c r="F141" s="11">
        <v>1</v>
      </c>
      <c r="G141" s="11">
        <v>1</v>
      </c>
      <c r="H141" s="11">
        <v>1</v>
      </c>
      <c r="I141" s="11">
        <v>1</v>
      </c>
      <c r="J141" s="11">
        <v>1</v>
      </c>
      <c r="K141" s="11">
        <v>1</v>
      </c>
      <c r="L141" s="11" t="s">
        <v>129</v>
      </c>
      <c r="M141" s="11">
        <v>1</v>
      </c>
      <c r="N141" s="79">
        <f t="shared" si="3"/>
        <v>9</v>
      </c>
      <c r="O141" s="224">
        <f>COUNT(D140:M146)</f>
        <v>9</v>
      </c>
      <c r="P141" s="227">
        <f>SUM(N141:N146)/O141</f>
        <v>1</v>
      </c>
      <c r="Q141" s="6"/>
    </row>
    <row r="142" spans="1:17" ht="15" customHeight="1" x14ac:dyDescent="0.25">
      <c r="A142" s="73"/>
      <c r="B142" s="84"/>
      <c r="C142" s="20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79">
        <f t="shared" si="3"/>
        <v>0</v>
      </c>
      <c r="O142" s="225"/>
      <c r="P142" s="228"/>
      <c r="Q142" s="6"/>
    </row>
    <row r="143" spans="1:17" ht="15" customHeight="1" x14ac:dyDescent="0.25">
      <c r="A143" s="73"/>
      <c r="B143" s="84"/>
      <c r="C143" s="20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79">
        <f t="shared" si="3"/>
        <v>0</v>
      </c>
      <c r="O143" s="225"/>
      <c r="P143" s="228"/>
      <c r="Q143" s="6"/>
    </row>
    <row r="144" spans="1:17" ht="15" customHeight="1" x14ac:dyDescent="0.25">
      <c r="A144" s="73"/>
      <c r="B144" s="84"/>
      <c r="C144" s="20"/>
      <c r="D144" s="5"/>
      <c r="E144" s="5"/>
      <c r="F144" s="5"/>
      <c r="G144" s="5"/>
      <c r="H144" s="5"/>
      <c r="I144" s="3"/>
      <c r="J144" s="3"/>
      <c r="K144" s="3"/>
      <c r="L144" s="3"/>
      <c r="M144" s="3"/>
      <c r="N144" s="79">
        <f t="shared" si="3"/>
        <v>0</v>
      </c>
      <c r="O144" s="225"/>
      <c r="P144" s="228"/>
      <c r="Q144" s="6"/>
    </row>
    <row r="145" spans="1:17" ht="15" customHeight="1" x14ac:dyDescent="0.25">
      <c r="A145" s="73"/>
      <c r="B145" s="84"/>
      <c r="C145" s="20"/>
      <c r="D145" s="5"/>
      <c r="E145" s="5"/>
      <c r="F145" s="5"/>
      <c r="G145" s="5"/>
      <c r="H145" s="5"/>
      <c r="I145" s="3"/>
      <c r="J145" s="3"/>
      <c r="K145" s="3"/>
      <c r="L145" s="3"/>
      <c r="M145" s="3"/>
      <c r="N145" s="79">
        <f t="shared" si="3"/>
        <v>0</v>
      </c>
      <c r="O145" s="225"/>
      <c r="P145" s="228"/>
      <c r="Q145" s="6"/>
    </row>
    <row r="146" spans="1:17" ht="15.75" customHeight="1" thickBot="1" x14ac:dyDescent="0.3">
      <c r="A146" s="73"/>
      <c r="B146" s="52"/>
      <c r="C146" s="20"/>
      <c r="D146" s="5"/>
      <c r="E146" s="5"/>
      <c r="F146" s="5"/>
      <c r="G146" s="5"/>
      <c r="H146" s="5"/>
      <c r="I146" s="3"/>
      <c r="J146" s="3"/>
      <c r="K146" s="3"/>
      <c r="L146" s="3"/>
      <c r="M146" s="3"/>
      <c r="N146" s="79">
        <f t="shared" si="3"/>
        <v>0</v>
      </c>
      <c r="O146" s="226"/>
      <c r="P146" s="229"/>
      <c r="Q146" s="6"/>
    </row>
    <row r="147" spans="1:17" ht="15" customHeight="1" x14ac:dyDescent="0.25">
      <c r="A147" s="73"/>
      <c r="B147" s="50" t="s">
        <v>9</v>
      </c>
      <c r="C147" s="14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79">
        <f t="shared" si="3"/>
        <v>0</v>
      </c>
      <c r="O147" s="224">
        <f>COUNT(D146:M152)</f>
        <v>0</v>
      </c>
      <c r="P147" s="227" t="e">
        <f>SUM(N147:N152)/O147</f>
        <v>#DIV/0!</v>
      </c>
      <c r="Q147" s="6"/>
    </row>
    <row r="148" spans="1:17" ht="15" customHeight="1" x14ac:dyDescent="0.25">
      <c r="A148" s="73"/>
      <c r="B148" s="84"/>
      <c r="C148" s="20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79">
        <f t="shared" si="3"/>
        <v>0</v>
      </c>
      <c r="O148" s="225"/>
      <c r="P148" s="228"/>
      <c r="Q148" s="6"/>
    </row>
    <row r="149" spans="1:17" ht="15" customHeight="1" x14ac:dyDescent="0.25">
      <c r="A149" s="73"/>
      <c r="B149" s="84"/>
      <c r="C149" s="14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79">
        <f t="shared" si="3"/>
        <v>0</v>
      </c>
      <c r="O149" s="225"/>
      <c r="P149" s="228"/>
      <c r="Q149" s="6"/>
    </row>
    <row r="150" spans="1:17" ht="15" customHeight="1" x14ac:dyDescent="0.25">
      <c r="A150" s="73"/>
      <c r="B150" s="84"/>
      <c r="C150" s="14"/>
      <c r="D150" s="5"/>
      <c r="E150" s="5"/>
      <c r="F150" s="5"/>
      <c r="G150" s="5"/>
      <c r="H150" s="5"/>
      <c r="I150" s="3"/>
      <c r="J150" s="3"/>
      <c r="K150" s="3"/>
      <c r="L150" s="3"/>
      <c r="M150" s="3"/>
      <c r="N150" s="79">
        <f t="shared" si="3"/>
        <v>0</v>
      </c>
      <c r="O150" s="225"/>
      <c r="P150" s="228"/>
      <c r="Q150" s="6"/>
    </row>
    <row r="151" spans="1:17" ht="15" customHeight="1" x14ac:dyDescent="0.25">
      <c r="A151" s="73"/>
      <c r="B151" s="84"/>
      <c r="C151" s="14"/>
      <c r="D151" s="5"/>
      <c r="E151" s="5"/>
      <c r="F151" s="5"/>
      <c r="G151" s="5"/>
      <c r="H151" s="5"/>
      <c r="I151" s="3"/>
      <c r="J151" s="3"/>
      <c r="K151" s="3"/>
      <c r="L151" s="3"/>
      <c r="M151" s="3"/>
      <c r="N151" s="79">
        <f t="shared" si="3"/>
        <v>0</v>
      </c>
      <c r="O151" s="225"/>
      <c r="P151" s="228"/>
      <c r="Q151" s="6"/>
    </row>
    <row r="152" spans="1:17" ht="15.75" customHeight="1" thickBot="1" x14ac:dyDescent="0.3">
      <c r="A152" s="73"/>
      <c r="B152" s="52"/>
      <c r="C152" s="14"/>
      <c r="D152" s="5"/>
      <c r="E152" s="5"/>
      <c r="F152" s="5"/>
      <c r="G152" s="5"/>
      <c r="H152" s="5"/>
      <c r="I152" s="3"/>
      <c r="J152" s="3"/>
      <c r="K152" s="3"/>
      <c r="L152" s="3"/>
      <c r="M152" s="3"/>
      <c r="N152" s="79">
        <f t="shared" si="3"/>
        <v>0</v>
      </c>
      <c r="O152" s="226"/>
      <c r="P152" s="229"/>
      <c r="Q152" s="34"/>
    </row>
    <row r="153" spans="1:17" ht="15" customHeight="1" x14ac:dyDescent="0.25">
      <c r="A153" s="73"/>
      <c r="B153" s="50" t="s">
        <v>84</v>
      </c>
      <c r="C153" s="14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79">
        <f t="shared" si="3"/>
        <v>0</v>
      </c>
      <c r="O153" s="224">
        <f>COUNT(D152:M158)</f>
        <v>0</v>
      </c>
      <c r="P153" s="227" t="e">
        <f>SUM(N153:N158)/O153</f>
        <v>#DIV/0!</v>
      </c>
      <c r="Q153" s="6"/>
    </row>
    <row r="154" spans="1:17" ht="15" customHeight="1" x14ac:dyDescent="0.25">
      <c r="A154" s="73"/>
      <c r="B154" s="84"/>
      <c r="C154" s="14"/>
      <c r="D154" s="5"/>
      <c r="E154" s="5"/>
      <c r="F154" s="5"/>
      <c r="G154" s="3"/>
      <c r="H154" s="3"/>
      <c r="I154" s="5"/>
      <c r="J154" s="5"/>
      <c r="K154" s="5"/>
      <c r="L154" s="5"/>
      <c r="M154" s="5"/>
      <c r="N154" s="79">
        <f t="shared" si="3"/>
        <v>0</v>
      </c>
      <c r="O154" s="225"/>
      <c r="P154" s="228"/>
      <c r="Q154" s="6"/>
    </row>
    <row r="155" spans="1:17" ht="15" customHeight="1" x14ac:dyDescent="0.25">
      <c r="A155" s="73"/>
      <c r="B155" s="84"/>
      <c r="C155" s="20"/>
      <c r="D155" s="5"/>
      <c r="E155" s="5"/>
      <c r="F155" s="5"/>
      <c r="G155" s="3"/>
      <c r="H155" s="3"/>
      <c r="I155" s="5"/>
      <c r="J155" s="5"/>
      <c r="K155" s="5"/>
      <c r="L155" s="5"/>
      <c r="M155" s="5"/>
      <c r="N155" s="79">
        <f t="shared" si="3"/>
        <v>0</v>
      </c>
      <c r="O155" s="225"/>
      <c r="P155" s="228"/>
      <c r="Q155" s="6"/>
    </row>
    <row r="156" spans="1:17" ht="15" customHeight="1" x14ac:dyDescent="0.25">
      <c r="A156" s="73"/>
      <c r="B156" s="84"/>
      <c r="C156" s="20"/>
      <c r="D156" s="5"/>
      <c r="E156" s="5"/>
      <c r="F156" s="5"/>
      <c r="G156" s="5"/>
      <c r="H156" s="5"/>
      <c r="I156" s="3"/>
      <c r="J156" s="3"/>
      <c r="K156" s="3"/>
      <c r="L156" s="3"/>
      <c r="M156" s="3"/>
      <c r="N156" s="79">
        <f t="shared" si="3"/>
        <v>0</v>
      </c>
      <c r="O156" s="225"/>
      <c r="P156" s="228"/>
      <c r="Q156" s="6"/>
    </row>
    <row r="157" spans="1:17" ht="15" customHeight="1" x14ac:dyDescent="0.25">
      <c r="A157" s="73"/>
      <c r="B157" s="84"/>
      <c r="C157" s="20"/>
      <c r="D157" s="5"/>
      <c r="E157" s="5"/>
      <c r="F157" s="5"/>
      <c r="G157" s="5"/>
      <c r="H157" s="5"/>
      <c r="I157" s="3"/>
      <c r="J157" s="3"/>
      <c r="K157" s="3"/>
      <c r="L157" s="3"/>
      <c r="M157" s="3"/>
      <c r="N157" s="79">
        <f t="shared" si="3"/>
        <v>0</v>
      </c>
      <c r="O157" s="225"/>
      <c r="P157" s="228"/>
      <c r="Q157" s="6"/>
    </row>
    <row r="158" spans="1:17" ht="15.75" customHeight="1" thickBot="1" x14ac:dyDescent="0.3">
      <c r="A158" s="73"/>
      <c r="B158" s="52"/>
      <c r="C158" s="14"/>
      <c r="D158" s="5"/>
      <c r="E158" s="5"/>
      <c r="F158" s="5"/>
      <c r="G158" s="5"/>
      <c r="H158" s="5"/>
      <c r="I158" s="3"/>
      <c r="J158" s="3"/>
      <c r="K158" s="3"/>
      <c r="L158" s="3"/>
      <c r="M158" s="3"/>
      <c r="N158" s="79">
        <f t="shared" si="3"/>
        <v>0</v>
      </c>
      <c r="O158" s="226"/>
      <c r="P158" s="229"/>
      <c r="Q158" s="6"/>
    </row>
    <row r="159" spans="1:17" ht="15.75" customHeight="1" x14ac:dyDescent="0.25">
      <c r="A159" s="73"/>
      <c r="B159" s="50" t="s">
        <v>109</v>
      </c>
      <c r="C159" s="14"/>
      <c r="D159" s="5"/>
      <c r="E159" s="5"/>
      <c r="F159" s="5"/>
      <c r="G159" s="5"/>
      <c r="H159" s="5"/>
      <c r="I159" s="3"/>
      <c r="J159" s="3"/>
      <c r="K159" s="3"/>
      <c r="L159" s="3"/>
      <c r="M159" s="3"/>
      <c r="N159" s="79">
        <f t="shared" si="3"/>
        <v>0</v>
      </c>
      <c r="O159" s="224">
        <f>COUNT(D158:M164)</f>
        <v>0</v>
      </c>
      <c r="P159" s="227" t="e">
        <f>SUM(N159:N164)/O159</f>
        <v>#DIV/0!</v>
      </c>
      <c r="Q159" s="6"/>
    </row>
    <row r="160" spans="1:17" ht="15.75" customHeight="1" x14ac:dyDescent="0.25">
      <c r="A160" s="73"/>
      <c r="B160" s="84"/>
      <c r="C160" s="14"/>
      <c r="D160" s="5"/>
      <c r="E160" s="5"/>
      <c r="F160" s="5"/>
      <c r="G160" s="5"/>
      <c r="H160" s="5"/>
      <c r="I160" s="3"/>
      <c r="J160" s="3"/>
      <c r="K160" s="3"/>
      <c r="L160" s="3"/>
      <c r="M160" s="3"/>
      <c r="N160" s="79">
        <f t="shared" si="3"/>
        <v>0</v>
      </c>
      <c r="O160" s="225"/>
      <c r="P160" s="228"/>
      <c r="Q160" s="6"/>
    </row>
    <row r="161" spans="1:17" ht="15.75" customHeight="1" x14ac:dyDescent="0.25">
      <c r="A161" s="73"/>
      <c r="B161" s="84"/>
      <c r="C161" s="14"/>
      <c r="D161" s="5"/>
      <c r="E161" s="5"/>
      <c r="F161" s="5"/>
      <c r="G161" s="5"/>
      <c r="H161" s="5"/>
      <c r="I161" s="3"/>
      <c r="J161" s="3"/>
      <c r="K161" s="3"/>
      <c r="L161" s="3"/>
      <c r="M161" s="3"/>
      <c r="N161" s="79">
        <f t="shared" si="3"/>
        <v>0</v>
      </c>
      <c r="O161" s="225"/>
      <c r="P161" s="228"/>
      <c r="Q161" s="6"/>
    </row>
    <row r="162" spans="1:17" ht="15.75" customHeight="1" x14ac:dyDescent="0.25">
      <c r="A162" s="73"/>
      <c r="B162" s="84"/>
      <c r="C162" s="14"/>
      <c r="D162" s="5"/>
      <c r="E162" s="5"/>
      <c r="F162" s="5"/>
      <c r="G162" s="5"/>
      <c r="H162" s="5"/>
      <c r="I162" s="3"/>
      <c r="J162" s="3"/>
      <c r="K162" s="3"/>
      <c r="L162" s="3"/>
      <c r="M162" s="3"/>
      <c r="N162" s="79">
        <f t="shared" si="3"/>
        <v>0</v>
      </c>
      <c r="O162" s="225"/>
      <c r="P162" s="228"/>
      <c r="Q162" s="6"/>
    </row>
    <row r="163" spans="1:17" ht="15.75" customHeight="1" x14ac:dyDescent="0.25">
      <c r="A163" s="73"/>
      <c r="B163" s="84"/>
      <c r="C163" s="14"/>
      <c r="D163" s="5"/>
      <c r="E163" s="5"/>
      <c r="F163" s="5"/>
      <c r="G163" s="5"/>
      <c r="H163" s="5"/>
      <c r="I163" s="3"/>
      <c r="J163" s="3"/>
      <c r="K163" s="3"/>
      <c r="L163" s="3"/>
      <c r="M163" s="3"/>
      <c r="N163" s="79">
        <f t="shared" si="3"/>
        <v>0</v>
      </c>
      <c r="O163" s="225"/>
      <c r="P163" s="228"/>
      <c r="Q163" s="6"/>
    </row>
    <row r="164" spans="1:17" ht="15.75" customHeight="1" thickBot="1" x14ac:dyDescent="0.3">
      <c r="A164" s="73"/>
      <c r="B164" s="52"/>
      <c r="C164" s="14"/>
      <c r="D164" s="5"/>
      <c r="E164" s="5"/>
      <c r="F164" s="5"/>
      <c r="G164" s="5"/>
      <c r="H164" s="5"/>
      <c r="I164" s="3"/>
      <c r="J164" s="3"/>
      <c r="K164" s="3"/>
      <c r="L164" s="3"/>
      <c r="M164" s="3"/>
      <c r="N164" s="79">
        <f t="shared" si="3"/>
        <v>0</v>
      </c>
      <c r="O164" s="226"/>
      <c r="P164" s="229"/>
      <c r="Q164" s="6"/>
    </row>
    <row r="165" spans="1:17" ht="15" customHeight="1" x14ac:dyDescent="0.25">
      <c r="A165" s="73"/>
      <c r="B165" s="50" t="s">
        <v>77</v>
      </c>
      <c r="C165" s="14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79">
        <f t="shared" si="3"/>
        <v>0</v>
      </c>
      <c r="O165" s="224">
        <f>COUNT(D164:M170)</f>
        <v>0</v>
      </c>
      <c r="P165" s="227" t="e">
        <f>SUM(N165:N170)/O165</f>
        <v>#DIV/0!</v>
      </c>
      <c r="Q165" s="6"/>
    </row>
    <row r="166" spans="1:17" ht="15" customHeight="1" x14ac:dyDescent="0.25">
      <c r="A166" s="73"/>
      <c r="B166" s="84"/>
      <c r="C166" s="20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79">
        <f t="shared" si="3"/>
        <v>0</v>
      </c>
      <c r="O166" s="225"/>
      <c r="P166" s="228"/>
      <c r="Q166" s="6"/>
    </row>
    <row r="167" spans="1:17" ht="15" customHeight="1" x14ac:dyDescent="0.25">
      <c r="A167" s="73"/>
      <c r="B167" s="84"/>
      <c r="C167" s="23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79">
        <f t="shared" si="3"/>
        <v>0</v>
      </c>
      <c r="O167" s="225"/>
      <c r="P167" s="228"/>
      <c r="Q167" s="6"/>
    </row>
    <row r="168" spans="1:17" ht="15" customHeight="1" x14ac:dyDescent="0.25">
      <c r="A168" s="73"/>
      <c r="B168" s="84"/>
      <c r="C168" s="23"/>
      <c r="D168" s="5"/>
      <c r="E168" s="5"/>
      <c r="F168" s="5"/>
      <c r="G168" s="5"/>
      <c r="H168" s="5"/>
      <c r="I168" s="3"/>
      <c r="J168" s="3"/>
      <c r="K168" s="3"/>
      <c r="L168" s="3"/>
      <c r="M168" s="3"/>
      <c r="N168" s="79">
        <f t="shared" si="3"/>
        <v>0</v>
      </c>
      <c r="O168" s="225"/>
      <c r="P168" s="228"/>
      <c r="Q168" s="6"/>
    </row>
    <row r="169" spans="1:17" ht="15" customHeight="1" x14ac:dyDescent="0.25">
      <c r="A169" s="73"/>
      <c r="B169" s="84"/>
      <c r="C169" s="23"/>
      <c r="D169" s="5"/>
      <c r="E169" s="5"/>
      <c r="F169" s="5"/>
      <c r="G169" s="5"/>
      <c r="H169" s="5"/>
      <c r="I169" s="3"/>
      <c r="J169" s="3"/>
      <c r="K169" s="3"/>
      <c r="L169" s="3"/>
      <c r="M169" s="3"/>
      <c r="N169" s="79">
        <f t="shared" si="3"/>
        <v>0</v>
      </c>
      <c r="O169" s="225"/>
      <c r="P169" s="228"/>
      <c r="Q169" s="6"/>
    </row>
    <row r="170" spans="1:17" ht="15.75" customHeight="1" thickBot="1" x14ac:dyDescent="0.3">
      <c r="A170" s="73"/>
      <c r="B170" s="52"/>
      <c r="C170" s="23"/>
      <c r="D170" s="5"/>
      <c r="E170" s="5"/>
      <c r="F170" s="5"/>
      <c r="G170" s="5"/>
      <c r="H170" s="5"/>
      <c r="I170" s="3"/>
      <c r="J170" s="3"/>
      <c r="K170" s="3"/>
      <c r="L170" s="3"/>
      <c r="M170" s="3"/>
      <c r="N170" s="79">
        <f t="shared" si="3"/>
        <v>0</v>
      </c>
      <c r="O170" s="226"/>
      <c r="P170" s="229"/>
      <c r="Q170" s="6"/>
    </row>
    <row r="171" spans="1:17" ht="15" customHeight="1" x14ac:dyDescent="0.25">
      <c r="A171" s="73"/>
      <c r="B171" s="50" t="s">
        <v>78</v>
      </c>
      <c r="C171" s="14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79">
        <f t="shared" si="3"/>
        <v>0</v>
      </c>
      <c r="O171" s="224">
        <f>COUNT(D170:M176)</f>
        <v>0</v>
      </c>
      <c r="P171" s="227" t="e">
        <f>SUM(N171:N176)/O171</f>
        <v>#DIV/0!</v>
      </c>
      <c r="Q171" s="6"/>
    </row>
    <row r="172" spans="1:17" ht="15" customHeight="1" x14ac:dyDescent="0.25">
      <c r="A172" s="73"/>
      <c r="B172" s="84"/>
      <c r="C172" s="20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79">
        <f t="shared" si="3"/>
        <v>0</v>
      </c>
      <c r="O172" s="225"/>
      <c r="P172" s="228"/>
      <c r="Q172" s="34"/>
    </row>
    <row r="173" spans="1:17" ht="15" customHeight="1" x14ac:dyDescent="0.25">
      <c r="A173" s="73"/>
      <c r="B173" s="84"/>
      <c r="C173" s="20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79">
        <f t="shared" si="3"/>
        <v>0</v>
      </c>
      <c r="O173" s="225"/>
      <c r="P173" s="228"/>
      <c r="Q173" s="34"/>
    </row>
    <row r="174" spans="1:17" ht="15" customHeight="1" x14ac:dyDescent="0.25">
      <c r="A174" s="73"/>
      <c r="B174" s="84"/>
      <c r="C174" s="20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79">
        <f t="shared" si="3"/>
        <v>0</v>
      </c>
      <c r="O174" s="225"/>
      <c r="P174" s="228"/>
      <c r="Q174" s="34"/>
    </row>
    <row r="175" spans="1:17" ht="15" customHeight="1" x14ac:dyDescent="0.25">
      <c r="A175" s="73"/>
      <c r="B175" s="84"/>
      <c r="C175" s="23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79">
        <f t="shared" si="3"/>
        <v>0</v>
      </c>
      <c r="O175" s="225"/>
      <c r="P175" s="228"/>
      <c r="Q175" s="34"/>
    </row>
    <row r="176" spans="1:17" ht="15.75" customHeight="1" thickBot="1" x14ac:dyDescent="0.3">
      <c r="A176" s="73"/>
      <c r="B176" s="52"/>
      <c r="C176" s="23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79">
        <f t="shared" si="3"/>
        <v>0</v>
      </c>
      <c r="O176" s="226"/>
      <c r="P176" s="229"/>
      <c r="Q176" s="34"/>
    </row>
    <row r="177" spans="1:17" ht="15" customHeight="1" x14ac:dyDescent="0.25">
      <c r="A177" s="73"/>
      <c r="B177" s="50" t="s">
        <v>23</v>
      </c>
      <c r="C177" s="14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79">
        <f t="shared" si="3"/>
        <v>0</v>
      </c>
      <c r="O177" s="224">
        <f>COUNT(D176:M182)</f>
        <v>0</v>
      </c>
      <c r="P177" s="227" t="e">
        <f>SUM(N177:N182)/O177</f>
        <v>#DIV/0!</v>
      </c>
      <c r="Q177" s="6"/>
    </row>
    <row r="178" spans="1:17" ht="15" customHeight="1" x14ac:dyDescent="0.25">
      <c r="A178" s="73"/>
      <c r="B178" s="84"/>
      <c r="C178" s="20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79">
        <f t="shared" si="3"/>
        <v>0</v>
      </c>
      <c r="O178" s="225"/>
      <c r="P178" s="228"/>
      <c r="Q178" s="6"/>
    </row>
    <row r="179" spans="1:17" ht="15" customHeight="1" x14ac:dyDescent="0.25">
      <c r="A179" s="73"/>
      <c r="B179" s="84"/>
      <c r="C179" s="20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79">
        <f t="shared" si="3"/>
        <v>0</v>
      </c>
      <c r="O179" s="225"/>
      <c r="P179" s="228"/>
      <c r="Q179" s="6"/>
    </row>
    <row r="180" spans="1:17" ht="15" customHeight="1" x14ac:dyDescent="0.25">
      <c r="A180" s="73"/>
      <c r="B180" s="84"/>
      <c r="C180" s="20"/>
      <c r="D180" s="5"/>
      <c r="E180" s="5"/>
      <c r="F180" s="5"/>
      <c r="G180" s="5"/>
      <c r="H180" s="5"/>
      <c r="I180" s="3"/>
      <c r="J180" s="3"/>
      <c r="K180" s="3"/>
      <c r="L180" s="3"/>
      <c r="M180" s="3"/>
      <c r="N180" s="79">
        <f t="shared" si="3"/>
        <v>0</v>
      </c>
      <c r="O180" s="225"/>
      <c r="P180" s="228"/>
      <c r="Q180" s="6"/>
    </row>
    <row r="181" spans="1:17" ht="15" customHeight="1" x14ac:dyDescent="0.25">
      <c r="A181" s="73"/>
      <c r="B181" s="84"/>
      <c r="C181" s="20"/>
      <c r="D181" s="5"/>
      <c r="E181" s="5"/>
      <c r="F181" s="5"/>
      <c r="G181" s="5"/>
      <c r="H181" s="5"/>
      <c r="I181" s="3"/>
      <c r="J181" s="3"/>
      <c r="K181" s="3"/>
      <c r="L181" s="3"/>
      <c r="M181" s="3"/>
      <c r="N181" s="79">
        <f t="shared" si="3"/>
        <v>0</v>
      </c>
      <c r="O181" s="225"/>
      <c r="P181" s="228"/>
      <c r="Q181" s="6"/>
    </row>
    <row r="182" spans="1:17" ht="15.75" customHeight="1" thickBot="1" x14ac:dyDescent="0.3">
      <c r="A182" s="73"/>
      <c r="B182" s="52"/>
      <c r="C182" s="23"/>
      <c r="D182" s="5"/>
      <c r="E182" s="5"/>
      <c r="F182" s="5"/>
      <c r="G182" s="5"/>
      <c r="H182" s="5"/>
      <c r="I182" s="3"/>
      <c r="J182" s="3"/>
      <c r="K182" s="3"/>
      <c r="L182" s="3"/>
      <c r="M182" s="3"/>
      <c r="N182" s="79">
        <f t="shared" si="3"/>
        <v>0</v>
      </c>
      <c r="O182" s="226"/>
      <c r="P182" s="229"/>
      <c r="Q182" s="6"/>
    </row>
    <row r="183" spans="1:17" ht="15.75" customHeight="1" x14ac:dyDescent="0.25">
      <c r="A183" s="73"/>
      <c r="B183" s="50" t="s">
        <v>16</v>
      </c>
      <c r="C183" s="23"/>
      <c r="D183" s="5"/>
      <c r="E183" s="5"/>
      <c r="F183" s="5"/>
      <c r="G183" s="5"/>
      <c r="H183" s="5"/>
      <c r="I183" s="3"/>
      <c r="J183" s="3"/>
      <c r="K183" s="3"/>
      <c r="L183" s="3"/>
      <c r="M183" s="3"/>
      <c r="N183" s="79">
        <f t="shared" si="3"/>
        <v>0</v>
      </c>
      <c r="O183" s="224">
        <f>COUNT(D182:M188)</f>
        <v>0</v>
      </c>
      <c r="P183" s="227" t="e">
        <f>SUM(N183:N188)/O183</f>
        <v>#DIV/0!</v>
      </c>
      <c r="Q183" s="6"/>
    </row>
    <row r="184" spans="1:17" ht="15.75" customHeight="1" x14ac:dyDescent="0.25">
      <c r="A184" s="73"/>
      <c r="B184" s="84"/>
      <c r="C184" s="23"/>
      <c r="D184" s="5"/>
      <c r="E184" s="5"/>
      <c r="F184" s="5"/>
      <c r="G184" s="5"/>
      <c r="H184" s="5"/>
      <c r="I184" s="3"/>
      <c r="J184" s="3"/>
      <c r="K184" s="3"/>
      <c r="L184" s="3"/>
      <c r="M184" s="3"/>
      <c r="N184" s="79">
        <f t="shared" si="3"/>
        <v>0</v>
      </c>
      <c r="O184" s="225"/>
      <c r="P184" s="228"/>
      <c r="Q184" s="6"/>
    </row>
    <row r="185" spans="1:17" ht="15.75" customHeight="1" x14ac:dyDescent="0.25">
      <c r="A185" s="73"/>
      <c r="B185" s="84"/>
      <c r="C185" s="23"/>
      <c r="D185" s="5"/>
      <c r="E185" s="5"/>
      <c r="F185" s="5"/>
      <c r="G185" s="5"/>
      <c r="H185" s="5"/>
      <c r="I185" s="3"/>
      <c r="J185" s="3"/>
      <c r="K185" s="3"/>
      <c r="L185" s="3"/>
      <c r="M185" s="3"/>
      <c r="N185" s="79">
        <f t="shared" si="3"/>
        <v>0</v>
      </c>
      <c r="O185" s="225"/>
      <c r="P185" s="228"/>
      <c r="Q185" s="6"/>
    </row>
    <row r="186" spans="1:17" ht="15.75" customHeight="1" x14ac:dyDescent="0.25">
      <c r="A186" s="73"/>
      <c r="B186" s="84"/>
      <c r="C186" s="23"/>
      <c r="D186" s="5"/>
      <c r="E186" s="5"/>
      <c r="F186" s="5"/>
      <c r="G186" s="5"/>
      <c r="H186" s="5"/>
      <c r="I186" s="3"/>
      <c r="J186" s="3"/>
      <c r="K186" s="3"/>
      <c r="L186" s="3"/>
      <c r="M186" s="3"/>
      <c r="N186" s="79">
        <f t="shared" si="3"/>
        <v>0</v>
      </c>
      <c r="O186" s="225"/>
      <c r="P186" s="228"/>
      <c r="Q186" s="6"/>
    </row>
    <row r="187" spans="1:17" ht="15.75" customHeight="1" x14ac:dyDescent="0.25">
      <c r="A187" s="73"/>
      <c r="B187" s="84"/>
      <c r="C187" s="23"/>
      <c r="D187" s="5"/>
      <c r="E187" s="5"/>
      <c r="F187" s="5"/>
      <c r="G187" s="5"/>
      <c r="H187" s="5"/>
      <c r="I187" s="3"/>
      <c r="J187" s="3"/>
      <c r="K187" s="3"/>
      <c r="L187" s="3"/>
      <c r="M187" s="3"/>
      <c r="N187" s="79">
        <f t="shared" si="3"/>
        <v>0</v>
      </c>
      <c r="O187" s="225"/>
      <c r="P187" s="228"/>
      <c r="Q187" s="6"/>
    </row>
    <row r="188" spans="1:17" ht="15.75" customHeight="1" thickBot="1" x14ac:dyDescent="0.3">
      <c r="A188" s="73"/>
      <c r="B188" s="52"/>
      <c r="C188" s="23"/>
      <c r="D188" s="5"/>
      <c r="E188" s="5"/>
      <c r="F188" s="5"/>
      <c r="G188" s="5"/>
      <c r="H188" s="5"/>
      <c r="I188" s="3"/>
      <c r="J188" s="3"/>
      <c r="K188" s="3"/>
      <c r="L188" s="3"/>
      <c r="M188" s="3"/>
      <c r="N188" s="79">
        <f t="shared" si="3"/>
        <v>0</v>
      </c>
      <c r="O188" s="226"/>
      <c r="P188" s="229"/>
      <c r="Q188" s="6"/>
    </row>
    <row r="189" spans="1:17" ht="15" customHeight="1" x14ac:dyDescent="0.25">
      <c r="A189" s="73"/>
      <c r="B189" s="50" t="s">
        <v>108</v>
      </c>
      <c r="C189" s="14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79">
        <f t="shared" si="3"/>
        <v>0</v>
      </c>
      <c r="O189" s="224">
        <f>COUNT(D188:M194)</f>
        <v>0</v>
      </c>
      <c r="P189" s="227" t="e">
        <f>SUM(N189:N194)/O189</f>
        <v>#DIV/0!</v>
      </c>
      <c r="Q189" s="6"/>
    </row>
    <row r="190" spans="1:17" ht="15" customHeight="1" x14ac:dyDescent="0.25">
      <c r="A190" s="73"/>
      <c r="B190" s="84"/>
      <c r="C190" s="20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79">
        <f t="shared" si="3"/>
        <v>0</v>
      </c>
      <c r="O190" s="225"/>
      <c r="P190" s="228"/>
      <c r="Q190" s="54"/>
    </row>
    <row r="191" spans="1:17" ht="15" customHeight="1" x14ac:dyDescent="0.25">
      <c r="A191" s="73"/>
      <c r="B191" s="84"/>
      <c r="C191" s="20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79">
        <f t="shared" si="3"/>
        <v>0</v>
      </c>
      <c r="O191" s="225"/>
      <c r="P191" s="228"/>
      <c r="Q191" s="55"/>
    </row>
    <row r="192" spans="1:17" ht="15" customHeight="1" x14ac:dyDescent="0.25">
      <c r="A192" s="73"/>
      <c r="B192" s="84"/>
      <c r="C192" s="20"/>
      <c r="D192" s="5"/>
      <c r="E192" s="5"/>
      <c r="F192" s="5"/>
      <c r="G192" s="5"/>
      <c r="H192" s="5"/>
      <c r="I192" s="3"/>
      <c r="J192" s="3"/>
      <c r="K192" s="3"/>
      <c r="L192" s="3"/>
      <c r="M192" s="3"/>
      <c r="N192" s="79">
        <f t="shared" si="3"/>
        <v>0</v>
      </c>
      <c r="O192" s="225"/>
      <c r="P192" s="228"/>
      <c r="Q192" s="55"/>
    </row>
    <row r="193" spans="1:17" ht="15" customHeight="1" x14ac:dyDescent="0.25">
      <c r="A193" s="73"/>
      <c r="B193" s="84"/>
      <c r="C193" s="20"/>
      <c r="D193" s="5"/>
      <c r="E193" s="5"/>
      <c r="F193" s="5"/>
      <c r="G193" s="5"/>
      <c r="H193" s="5"/>
      <c r="I193" s="3"/>
      <c r="J193" s="3"/>
      <c r="K193" s="3"/>
      <c r="L193" s="3"/>
      <c r="M193" s="3"/>
      <c r="N193" s="79">
        <f t="shared" si="3"/>
        <v>0</v>
      </c>
      <c r="O193" s="225"/>
      <c r="P193" s="228"/>
      <c r="Q193" s="55"/>
    </row>
    <row r="194" spans="1:17" ht="15.75" customHeight="1" thickBot="1" x14ac:dyDescent="0.3">
      <c r="A194" s="73"/>
      <c r="B194" s="52"/>
      <c r="C194" s="20"/>
      <c r="D194" s="5"/>
      <c r="E194" s="5"/>
      <c r="F194" s="5"/>
      <c r="G194" s="5"/>
      <c r="H194" s="5"/>
      <c r="I194" s="3"/>
      <c r="J194" s="3"/>
      <c r="K194" s="3"/>
      <c r="L194" s="3"/>
      <c r="M194" s="3"/>
      <c r="N194" s="79">
        <f t="shared" si="3"/>
        <v>0</v>
      </c>
      <c r="O194" s="226"/>
      <c r="P194" s="229"/>
      <c r="Q194" s="56"/>
    </row>
    <row r="195" spans="1:17" ht="35.25" customHeight="1" thickBot="1" x14ac:dyDescent="0.3">
      <c r="A195" s="69" t="s">
        <v>1</v>
      </c>
      <c r="B195" s="69" t="s">
        <v>14</v>
      </c>
      <c r="C195" s="69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79">
        <f t="shared" si="3"/>
        <v>0</v>
      </c>
      <c r="O195" s="83" t="s">
        <v>2</v>
      </c>
      <c r="P195" s="80" t="s">
        <v>0</v>
      </c>
      <c r="Q195" s="40"/>
    </row>
    <row r="196" spans="1:17" ht="15.75" thickBot="1" x14ac:dyDescent="0.3">
      <c r="A196" s="70"/>
      <c r="B196" s="70"/>
      <c r="C196" s="71"/>
      <c r="D196" s="26"/>
      <c r="E196" s="77"/>
      <c r="F196" s="27"/>
      <c r="G196" s="27"/>
      <c r="H196" s="27"/>
      <c r="I196" s="28"/>
      <c r="J196" s="28"/>
      <c r="K196" s="28"/>
      <c r="L196" s="28"/>
      <c r="M196" s="28"/>
      <c r="N196" s="79">
        <f t="shared" si="3"/>
        <v>0</v>
      </c>
      <c r="O196" s="53">
        <f>SUM(O198:O430)</f>
        <v>115</v>
      </c>
      <c r="P196" s="81">
        <f>SUM(N196/O196)</f>
        <v>0</v>
      </c>
      <c r="Q196" s="13"/>
    </row>
    <row r="197" spans="1:17" ht="15" customHeight="1" x14ac:dyDescent="0.25">
      <c r="A197" s="66" t="s">
        <v>29</v>
      </c>
      <c r="B197" s="50" t="s">
        <v>48</v>
      </c>
      <c r="C197" s="19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79">
        <f t="shared" ref="N197:N260" si="4">SUM(D197:M197)</f>
        <v>0</v>
      </c>
      <c r="O197" s="224">
        <f>COUNT(D196:M202)</f>
        <v>0</v>
      </c>
      <c r="P197" s="227" t="e">
        <f>SUM(N197:N202)/O197</f>
        <v>#DIV/0!</v>
      </c>
      <c r="Q197" s="6"/>
    </row>
    <row r="198" spans="1:17" ht="15" customHeight="1" x14ac:dyDescent="0.25">
      <c r="A198" s="67"/>
      <c r="B198" s="84"/>
      <c r="C198" s="14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79">
        <f t="shared" si="4"/>
        <v>0</v>
      </c>
      <c r="O198" s="225"/>
      <c r="P198" s="228"/>
      <c r="Q198" s="54"/>
    </row>
    <row r="199" spans="1:17" ht="15" customHeight="1" x14ac:dyDescent="0.25">
      <c r="A199" s="67"/>
      <c r="B199" s="84"/>
      <c r="C199" s="14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79">
        <f t="shared" si="4"/>
        <v>0</v>
      </c>
      <c r="O199" s="225"/>
      <c r="P199" s="228"/>
      <c r="Q199" s="55"/>
    </row>
    <row r="200" spans="1:17" ht="15" customHeight="1" x14ac:dyDescent="0.25">
      <c r="A200" s="67"/>
      <c r="B200" s="84"/>
      <c r="C200" s="14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79">
        <f t="shared" si="4"/>
        <v>0</v>
      </c>
      <c r="O200" s="225"/>
      <c r="P200" s="228"/>
      <c r="Q200" s="55"/>
    </row>
    <row r="201" spans="1:17" ht="15" customHeight="1" x14ac:dyDescent="0.25">
      <c r="A201" s="67"/>
      <c r="B201" s="84"/>
      <c r="C201" s="14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79">
        <f t="shared" si="4"/>
        <v>0</v>
      </c>
      <c r="O201" s="225"/>
      <c r="P201" s="228"/>
      <c r="Q201" s="55"/>
    </row>
    <row r="202" spans="1:17" ht="15.75" customHeight="1" thickBot="1" x14ac:dyDescent="0.3">
      <c r="A202" s="67"/>
      <c r="B202" s="52"/>
      <c r="C202" s="14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79">
        <f t="shared" si="4"/>
        <v>0</v>
      </c>
      <c r="O202" s="226"/>
      <c r="P202" s="229"/>
      <c r="Q202" s="56"/>
    </row>
    <row r="203" spans="1:17" ht="15" customHeight="1" x14ac:dyDescent="0.25">
      <c r="A203" s="67"/>
      <c r="B203" s="50" t="s">
        <v>21</v>
      </c>
      <c r="C203" s="14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79">
        <f t="shared" si="4"/>
        <v>0</v>
      </c>
      <c r="O203" s="224">
        <f>COUNT(D202:M208)</f>
        <v>0</v>
      </c>
      <c r="P203" s="227" t="e">
        <f>SUM(N203:N208)/O203</f>
        <v>#DIV/0!</v>
      </c>
      <c r="Q203" s="6"/>
    </row>
    <row r="204" spans="1:17" ht="15" customHeight="1" x14ac:dyDescent="0.25">
      <c r="A204" s="67"/>
      <c r="B204" s="84"/>
      <c r="C204" s="20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79">
        <f t="shared" si="4"/>
        <v>0</v>
      </c>
      <c r="O204" s="225"/>
      <c r="P204" s="228"/>
      <c r="Q204" s="63"/>
    </row>
    <row r="205" spans="1:17" ht="15" customHeight="1" x14ac:dyDescent="0.25">
      <c r="A205" s="67"/>
      <c r="B205" s="84"/>
      <c r="C205" s="20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79">
        <f t="shared" si="4"/>
        <v>0</v>
      </c>
      <c r="O205" s="225"/>
      <c r="P205" s="228"/>
      <c r="Q205" s="92"/>
    </row>
    <row r="206" spans="1:17" ht="15" customHeight="1" x14ac:dyDescent="0.25">
      <c r="A206" s="67"/>
      <c r="B206" s="84"/>
      <c r="C206" s="20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79">
        <f t="shared" si="4"/>
        <v>0</v>
      </c>
      <c r="O206" s="225"/>
      <c r="P206" s="228"/>
      <c r="Q206" s="92"/>
    </row>
    <row r="207" spans="1:17" ht="15" customHeight="1" x14ac:dyDescent="0.25">
      <c r="A207" s="67"/>
      <c r="B207" s="84"/>
      <c r="C207" s="20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79">
        <f t="shared" si="4"/>
        <v>0</v>
      </c>
      <c r="O207" s="225"/>
      <c r="P207" s="228"/>
      <c r="Q207" s="92"/>
    </row>
    <row r="208" spans="1:17" ht="15.75" customHeight="1" thickBot="1" x14ac:dyDescent="0.3">
      <c r="A208" s="67"/>
      <c r="B208" s="52"/>
      <c r="C208" s="23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79">
        <f t="shared" si="4"/>
        <v>0</v>
      </c>
      <c r="O208" s="226"/>
      <c r="P208" s="229"/>
      <c r="Q208" s="93"/>
    </row>
    <row r="209" spans="1:17" ht="15" customHeight="1" x14ac:dyDescent="0.25">
      <c r="A209" s="67"/>
      <c r="B209" s="50" t="s">
        <v>25</v>
      </c>
      <c r="C209" s="16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79">
        <f t="shared" si="4"/>
        <v>0</v>
      </c>
      <c r="O209" s="224">
        <f>COUNT(D208:M214)</f>
        <v>0</v>
      </c>
      <c r="P209" s="227" t="e">
        <f>SUM(N209:N214)/O209</f>
        <v>#DIV/0!</v>
      </c>
      <c r="Q209" s="6"/>
    </row>
    <row r="210" spans="1:17" ht="15" customHeight="1" x14ac:dyDescent="0.25">
      <c r="A210" s="67"/>
      <c r="B210" s="84"/>
      <c r="C210" s="16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79">
        <f t="shared" si="4"/>
        <v>0</v>
      </c>
      <c r="O210" s="225"/>
      <c r="P210" s="228"/>
      <c r="Q210" s="6"/>
    </row>
    <row r="211" spans="1:17" ht="15" customHeight="1" x14ac:dyDescent="0.25">
      <c r="A211" s="67"/>
      <c r="B211" s="84"/>
      <c r="C211" s="16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79">
        <f t="shared" si="4"/>
        <v>0</v>
      </c>
      <c r="O211" s="225"/>
      <c r="P211" s="228"/>
      <c r="Q211" s="6"/>
    </row>
    <row r="212" spans="1:17" ht="15" customHeight="1" x14ac:dyDescent="0.25">
      <c r="A212" s="67"/>
      <c r="B212" s="84"/>
      <c r="C212" s="16"/>
      <c r="D212" s="5"/>
      <c r="E212" s="5"/>
      <c r="F212" s="5"/>
      <c r="G212" s="5"/>
      <c r="H212" s="5"/>
      <c r="I212" s="3"/>
      <c r="J212" s="3"/>
      <c r="K212" s="3"/>
      <c r="L212" s="3"/>
      <c r="M212" s="3"/>
      <c r="N212" s="79">
        <f t="shared" si="4"/>
        <v>0</v>
      </c>
      <c r="O212" s="225"/>
      <c r="P212" s="228"/>
      <c r="Q212" s="6"/>
    </row>
    <row r="213" spans="1:17" ht="15" customHeight="1" x14ac:dyDescent="0.25">
      <c r="A213" s="67"/>
      <c r="B213" s="84"/>
      <c r="C213" s="16"/>
      <c r="D213" s="5"/>
      <c r="E213" s="5"/>
      <c r="F213" s="5"/>
      <c r="G213" s="5"/>
      <c r="H213" s="5"/>
      <c r="I213" s="3"/>
      <c r="J213" s="3"/>
      <c r="K213" s="3"/>
      <c r="L213" s="3"/>
      <c r="M213" s="3"/>
      <c r="N213" s="79">
        <f t="shared" si="4"/>
        <v>0</v>
      </c>
      <c r="O213" s="225"/>
      <c r="P213" s="228"/>
      <c r="Q213" s="6"/>
    </row>
    <row r="214" spans="1:17" ht="15.75" customHeight="1" thickBot="1" x14ac:dyDescent="0.3">
      <c r="A214" s="67"/>
      <c r="B214" s="52"/>
      <c r="C214" s="23"/>
      <c r="D214" s="5"/>
      <c r="E214" s="5"/>
      <c r="F214" s="5"/>
      <c r="G214" s="5"/>
      <c r="H214" s="5"/>
      <c r="I214" s="3"/>
      <c r="J214" s="3"/>
      <c r="K214" s="3"/>
      <c r="L214" s="3"/>
      <c r="M214" s="3"/>
      <c r="N214" s="79">
        <f t="shared" si="4"/>
        <v>0</v>
      </c>
      <c r="O214" s="226"/>
      <c r="P214" s="229"/>
      <c r="Q214" s="6"/>
    </row>
    <row r="215" spans="1:17" ht="15" customHeight="1" x14ac:dyDescent="0.25">
      <c r="A215" s="67"/>
      <c r="B215" s="50" t="s">
        <v>81</v>
      </c>
      <c r="C215" s="16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79">
        <f t="shared" si="4"/>
        <v>0</v>
      </c>
      <c r="O215" s="224">
        <f>COUNT(D214:M220)</f>
        <v>0</v>
      </c>
      <c r="P215" s="227" t="e">
        <f>SUM(N215:N220)/O215</f>
        <v>#DIV/0!</v>
      </c>
      <c r="Q215" s="6"/>
    </row>
    <row r="216" spans="1:17" ht="15" customHeight="1" x14ac:dyDescent="0.25">
      <c r="A216" s="67"/>
      <c r="B216" s="84"/>
      <c r="C216" s="23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79">
        <f t="shared" si="4"/>
        <v>0</v>
      </c>
      <c r="O216" s="225"/>
      <c r="P216" s="228"/>
      <c r="Q216" s="6"/>
    </row>
    <row r="217" spans="1:17" ht="15" customHeight="1" x14ac:dyDescent="0.25">
      <c r="A217" s="67"/>
      <c r="B217" s="84"/>
      <c r="C217" s="23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79">
        <f t="shared" si="4"/>
        <v>0</v>
      </c>
      <c r="O217" s="225"/>
      <c r="P217" s="228"/>
      <c r="Q217" s="34"/>
    </row>
    <row r="218" spans="1:17" ht="15" customHeight="1" x14ac:dyDescent="0.25">
      <c r="A218" s="67"/>
      <c r="B218" s="84"/>
      <c r="C218" s="23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79">
        <f t="shared" si="4"/>
        <v>0</v>
      </c>
      <c r="O218" s="225"/>
      <c r="P218" s="228"/>
      <c r="Q218" s="34"/>
    </row>
    <row r="219" spans="1:17" ht="15" customHeight="1" x14ac:dyDescent="0.25">
      <c r="A219" s="67"/>
      <c r="B219" s="84"/>
      <c r="C219" s="23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79">
        <f t="shared" si="4"/>
        <v>0</v>
      </c>
      <c r="O219" s="225"/>
      <c r="P219" s="228"/>
      <c r="Q219" s="34"/>
    </row>
    <row r="220" spans="1:17" ht="15.75" customHeight="1" thickBot="1" x14ac:dyDescent="0.3">
      <c r="A220" s="67"/>
      <c r="B220" s="52"/>
      <c r="C220" s="23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79">
        <f t="shared" si="4"/>
        <v>0</v>
      </c>
      <c r="O220" s="226"/>
      <c r="P220" s="229"/>
      <c r="Q220" s="6"/>
    </row>
    <row r="221" spans="1:17" ht="15" customHeight="1" x14ac:dyDescent="0.25">
      <c r="A221" s="67"/>
      <c r="B221" s="50" t="s">
        <v>69</v>
      </c>
      <c r="C221" s="16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79">
        <f t="shared" si="4"/>
        <v>0</v>
      </c>
      <c r="O221" s="224">
        <f>COUNT(D220:M226)</f>
        <v>0</v>
      </c>
      <c r="P221" s="227" t="e">
        <f>SUM(N221:N226)/O221</f>
        <v>#DIV/0!</v>
      </c>
      <c r="Q221" s="6"/>
    </row>
    <row r="222" spans="1:17" ht="15" customHeight="1" x14ac:dyDescent="0.25">
      <c r="A222" s="67"/>
      <c r="B222" s="84"/>
      <c r="C222" s="23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79">
        <f t="shared" si="4"/>
        <v>0</v>
      </c>
      <c r="O222" s="225"/>
      <c r="P222" s="228"/>
      <c r="Q222" s="34"/>
    </row>
    <row r="223" spans="1:17" ht="15" customHeight="1" x14ac:dyDescent="0.25">
      <c r="A223" s="67"/>
      <c r="B223" s="84"/>
      <c r="C223" s="23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79">
        <f t="shared" si="4"/>
        <v>0</v>
      </c>
      <c r="O223" s="225"/>
      <c r="P223" s="228"/>
      <c r="Q223" s="6"/>
    </row>
    <row r="224" spans="1:17" ht="15" customHeight="1" x14ac:dyDescent="0.25">
      <c r="A224" s="67"/>
      <c r="B224" s="84"/>
      <c r="C224" s="23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79">
        <f t="shared" si="4"/>
        <v>0</v>
      </c>
      <c r="O224" s="225"/>
      <c r="P224" s="228"/>
      <c r="Q224" s="6"/>
    </row>
    <row r="225" spans="1:17" ht="15" customHeight="1" x14ac:dyDescent="0.25">
      <c r="A225" s="67"/>
      <c r="B225" s="84"/>
      <c r="C225" s="23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79">
        <f t="shared" si="4"/>
        <v>0</v>
      </c>
      <c r="O225" s="225"/>
      <c r="P225" s="228"/>
      <c r="Q225" s="6"/>
    </row>
    <row r="226" spans="1:17" ht="15.75" customHeight="1" thickBot="1" x14ac:dyDescent="0.3">
      <c r="A226" s="67"/>
      <c r="B226" s="52"/>
      <c r="C226" s="23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79">
        <f t="shared" si="4"/>
        <v>0</v>
      </c>
      <c r="O226" s="226"/>
      <c r="P226" s="229"/>
      <c r="Q226" s="6"/>
    </row>
    <row r="227" spans="1:17" ht="15" customHeight="1" x14ac:dyDescent="0.25">
      <c r="A227" s="67"/>
      <c r="B227" s="50" t="s">
        <v>49</v>
      </c>
      <c r="C227" s="14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79">
        <f t="shared" si="4"/>
        <v>0</v>
      </c>
      <c r="O227" s="224">
        <f>COUNT(D226:M232)</f>
        <v>0</v>
      </c>
      <c r="P227" s="227" t="e">
        <f>SUM(N227:N232)/O227</f>
        <v>#DIV/0!</v>
      </c>
      <c r="Q227" s="6"/>
    </row>
    <row r="228" spans="1:17" ht="15" customHeight="1" x14ac:dyDescent="0.25">
      <c r="A228" s="67"/>
      <c r="B228" s="84"/>
      <c r="C228" s="14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79">
        <f t="shared" si="4"/>
        <v>0</v>
      </c>
      <c r="O228" s="225"/>
      <c r="P228" s="228"/>
      <c r="Q228" s="6"/>
    </row>
    <row r="229" spans="1:17" ht="15" customHeight="1" x14ac:dyDescent="0.25">
      <c r="A229" s="67"/>
      <c r="B229" s="84"/>
      <c r="C229" s="14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79">
        <f t="shared" si="4"/>
        <v>0</v>
      </c>
      <c r="O229" s="225"/>
      <c r="P229" s="228"/>
      <c r="Q229" s="6"/>
    </row>
    <row r="230" spans="1:17" ht="15" customHeight="1" x14ac:dyDescent="0.25">
      <c r="A230" s="67"/>
      <c r="B230" s="84"/>
      <c r="C230" s="14"/>
      <c r="D230" s="5"/>
      <c r="E230" s="5"/>
      <c r="F230" s="5"/>
      <c r="G230" s="5"/>
      <c r="H230" s="5"/>
      <c r="I230" s="3"/>
      <c r="J230" s="3"/>
      <c r="K230" s="3"/>
      <c r="L230" s="3"/>
      <c r="M230" s="3"/>
      <c r="N230" s="79">
        <f t="shared" si="4"/>
        <v>0</v>
      </c>
      <c r="O230" s="225"/>
      <c r="P230" s="228"/>
      <c r="Q230" s="6"/>
    </row>
    <row r="231" spans="1:17" ht="15" customHeight="1" x14ac:dyDescent="0.25">
      <c r="A231" s="67"/>
      <c r="B231" s="84"/>
      <c r="C231" s="14"/>
      <c r="D231" s="5"/>
      <c r="E231" s="5"/>
      <c r="F231" s="5"/>
      <c r="G231" s="5"/>
      <c r="H231" s="5"/>
      <c r="I231" s="3"/>
      <c r="J231" s="3"/>
      <c r="K231" s="3"/>
      <c r="L231" s="3"/>
      <c r="M231" s="3"/>
      <c r="N231" s="79">
        <f t="shared" si="4"/>
        <v>0</v>
      </c>
      <c r="O231" s="225"/>
      <c r="P231" s="228"/>
      <c r="Q231" s="6"/>
    </row>
    <row r="232" spans="1:17" ht="15.75" customHeight="1" thickBot="1" x14ac:dyDescent="0.3">
      <c r="A232" s="67"/>
      <c r="B232" s="52"/>
      <c r="C232" s="14"/>
      <c r="D232" s="5"/>
      <c r="E232" s="5"/>
      <c r="F232" s="5"/>
      <c r="G232" s="5"/>
      <c r="H232" s="5"/>
      <c r="I232" s="3"/>
      <c r="J232" s="3"/>
      <c r="K232" s="3"/>
      <c r="L232" s="3"/>
      <c r="M232" s="3"/>
      <c r="N232" s="79">
        <f t="shared" si="4"/>
        <v>0</v>
      </c>
      <c r="O232" s="226"/>
      <c r="P232" s="229"/>
      <c r="Q232" s="6"/>
    </row>
    <row r="233" spans="1:17" ht="15" customHeight="1" x14ac:dyDescent="0.25">
      <c r="A233" s="67"/>
      <c r="B233" s="50" t="s">
        <v>92</v>
      </c>
      <c r="C233" s="16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79">
        <f t="shared" si="4"/>
        <v>0</v>
      </c>
      <c r="O233" s="224">
        <f>COUNT(D232:M238)</f>
        <v>0</v>
      </c>
      <c r="P233" s="227" t="e">
        <f>SUM(N233:N238)/O233</f>
        <v>#DIV/0!</v>
      </c>
      <c r="Q233" s="6"/>
    </row>
    <row r="234" spans="1:17" ht="15" customHeight="1" x14ac:dyDescent="0.25">
      <c r="A234" s="67"/>
      <c r="B234" s="84"/>
      <c r="C234" s="16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79">
        <f t="shared" si="4"/>
        <v>0</v>
      </c>
      <c r="O234" s="225"/>
      <c r="P234" s="228"/>
      <c r="Q234" s="54"/>
    </row>
    <row r="235" spans="1:17" ht="15" customHeight="1" x14ac:dyDescent="0.25">
      <c r="A235" s="67"/>
      <c r="B235" s="84"/>
      <c r="C235" s="16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79">
        <f t="shared" si="4"/>
        <v>0</v>
      </c>
      <c r="O235" s="225"/>
      <c r="P235" s="228"/>
      <c r="Q235" s="55"/>
    </row>
    <row r="236" spans="1:17" ht="15" customHeight="1" x14ac:dyDescent="0.25">
      <c r="A236" s="67"/>
      <c r="B236" s="84"/>
      <c r="C236" s="16"/>
      <c r="D236" s="5"/>
      <c r="E236" s="5"/>
      <c r="F236" s="5"/>
      <c r="G236" s="5"/>
      <c r="H236" s="5"/>
      <c r="I236" s="3"/>
      <c r="J236" s="3"/>
      <c r="K236" s="3"/>
      <c r="L236" s="3"/>
      <c r="M236" s="3"/>
      <c r="N236" s="79">
        <f t="shared" si="4"/>
        <v>0</v>
      </c>
      <c r="O236" s="225"/>
      <c r="P236" s="228"/>
      <c r="Q236" s="55"/>
    </row>
    <row r="237" spans="1:17" ht="15" customHeight="1" x14ac:dyDescent="0.25">
      <c r="A237" s="67"/>
      <c r="B237" s="84"/>
      <c r="C237" s="16"/>
      <c r="D237" s="5"/>
      <c r="E237" s="5"/>
      <c r="F237" s="5"/>
      <c r="G237" s="5"/>
      <c r="H237" s="5"/>
      <c r="I237" s="3"/>
      <c r="J237" s="3"/>
      <c r="K237" s="3"/>
      <c r="L237" s="3"/>
      <c r="M237" s="3"/>
      <c r="N237" s="79">
        <f t="shared" si="4"/>
        <v>0</v>
      </c>
      <c r="O237" s="225"/>
      <c r="P237" s="228"/>
      <c r="Q237" s="55"/>
    </row>
    <row r="238" spans="1:17" ht="15.75" customHeight="1" thickBot="1" x14ac:dyDescent="0.3">
      <c r="A238" s="67"/>
      <c r="B238" s="52"/>
      <c r="C238" s="16"/>
      <c r="D238" s="5"/>
      <c r="E238" s="5"/>
      <c r="F238" s="5"/>
      <c r="G238" s="5"/>
      <c r="H238" s="5"/>
      <c r="I238" s="3"/>
      <c r="J238" s="3"/>
      <c r="K238" s="3"/>
      <c r="L238" s="3"/>
      <c r="M238" s="3"/>
      <c r="N238" s="79">
        <f t="shared" si="4"/>
        <v>0</v>
      </c>
      <c r="O238" s="226"/>
      <c r="P238" s="229"/>
      <c r="Q238" s="56"/>
    </row>
    <row r="239" spans="1:17" ht="15" customHeight="1" x14ac:dyDescent="0.25">
      <c r="A239" s="67"/>
      <c r="B239" s="50" t="s">
        <v>56</v>
      </c>
      <c r="C239" s="16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79">
        <f t="shared" si="4"/>
        <v>0</v>
      </c>
      <c r="O239" s="224">
        <f>COUNT(D238:M244)</f>
        <v>0</v>
      </c>
      <c r="P239" s="227" t="e">
        <f>SUM(N239:N244)/O239</f>
        <v>#DIV/0!</v>
      </c>
      <c r="Q239" s="6"/>
    </row>
    <row r="240" spans="1:17" ht="15" customHeight="1" x14ac:dyDescent="0.25">
      <c r="A240" s="67"/>
      <c r="B240" s="84"/>
      <c r="C240" s="14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79">
        <f t="shared" si="4"/>
        <v>0</v>
      </c>
      <c r="O240" s="225"/>
      <c r="P240" s="228"/>
      <c r="Q240" s="54"/>
    </row>
    <row r="241" spans="1:17" ht="15" customHeight="1" x14ac:dyDescent="0.25">
      <c r="A241" s="67"/>
      <c r="B241" s="84"/>
      <c r="C241" s="14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79">
        <f t="shared" si="4"/>
        <v>0</v>
      </c>
      <c r="O241" s="225"/>
      <c r="P241" s="228"/>
      <c r="Q241" s="55"/>
    </row>
    <row r="242" spans="1:17" ht="15" customHeight="1" x14ac:dyDescent="0.25">
      <c r="A242" s="67"/>
      <c r="B242" s="84"/>
      <c r="C242" s="14"/>
      <c r="D242" s="5"/>
      <c r="E242" s="5"/>
      <c r="F242" s="5"/>
      <c r="G242" s="5"/>
      <c r="H242" s="5"/>
      <c r="I242" s="3"/>
      <c r="J242" s="3"/>
      <c r="K242" s="3"/>
      <c r="L242" s="3"/>
      <c r="M242" s="3"/>
      <c r="N242" s="79">
        <f t="shared" si="4"/>
        <v>0</v>
      </c>
      <c r="O242" s="225"/>
      <c r="P242" s="228"/>
      <c r="Q242" s="55"/>
    </row>
    <row r="243" spans="1:17" ht="15" customHeight="1" x14ac:dyDescent="0.25">
      <c r="A243" s="67"/>
      <c r="B243" s="84"/>
      <c r="C243" s="14"/>
      <c r="D243" s="5"/>
      <c r="E243" s="5"/>
      <c r="F243" s="5"/>
      <c r="G243" s="5"/>
      <c r="H243" s="5"/>
      <c r="I243" s="3"/>
      <c r="J243" s="3"/>
      <c r="K243" s="3"/>
      <c r="L243" s="3"/>
      <c r="M243" s="3"/>
      <c r="N243" s="79">
        <f t="shared" si="4"/>
        <v>0</v>
      </c>
      <c r="O243" s="225"/>
      <c r="P243" s="228"/>
      <c r="Q243" s="55"/>
    </row>
    <row r="244" spans="1:17" ht="15.75" customHeight="1" thickBot="1" x14ac:dyDescent="0.3">
      <c r="A244" s="67"/>
      <c r="B244" s="52"/>
      <c r="C244" s="14"/>
      <c r="D244" s="5"/>
      <c r="E244" s="5"/>
      <c r="F244" s="5"/>
      <c r="G244" s="5"/>
      <c r="H244" s="5"/>
      <c r="I244" s="3"/>
      <c r="J244" s="3"/>
      <c r="K244" s="3"/>
      <c r="L244" s="3"/>
      <c r="M244" s="3"/>
      <c r="N244" s="79">
        <f t="shared" si="4"/>
        <v>0</v>
      </c>
      <c r="O244" s="226"/>
      <c r="P244" s="229"/>
      <c r="Q244" s="56"/>
    </row>
    <row r="245" spans="1:17" ht="15" customHeight="1" x14ac:dyDescent="0.25">
      <c r="A245" s="67"/>
      <c r="B245" s="50" t="s">
        <v>83</v>
      </c>
      <c r="C245" s="14"/>
      <c r="D245" s="5"/>
      <c r="E245" s="5"/>
      <c r="F245" s="5"/>
      <c r="G245" s="5"/>
      <c r="H245" s="5"/>
      <c r="I245" s="3"/>
      <c r="J245" s="3"/>
      <c r="K245" s="3"/>
      <c r="L245" s="3"/>
      <c r="M245" s="3"/>
      <c r="N245" s="79">
        <f t="shared" si="4"/>
        <v>0</v>
      </c>
      <c r="O245" s="224">
        <f>COUNT(D244:M250)</f>
        <v>0</v>
      </c>
      <c r="P245" s="227" t="e">
        <f>SUM(N245:N250)/O245</f>
        <v>#DIV/0!</v>
      </c>
      <c r="Q245" s="6"/>
    </row>
    <row r="246" spans="1:17" ht="15" customHeight="1" x14ac:dyDescent="0.25">
      <c r="A246" s="67"/>
      <c r="B246" s="84"/>
      <c r="C246" s="14"/>
      <c r="D246" s="5"/>
      <c r="E246" s="5"/>
      <c r="F246" s="5"/>
      <c r="G246" s="5"/>
      <c r="H246" s="5"/>
      <c r="I246" s="3"/>
      <c r="J246" s="3"/>
      <c r="K246" s="3"/>
      <c r="L246" s="3"/>
      <c r="M246" s="3"/>
      <c r="N246" s="79">
        <f t="shared" si="4"/>
        <v>0</v>
      </c>
      <c r="O246" s="225"/>
      <c r="P246" s="228"/>
      <c r="Q246" s="54"/>
    </row>
    <row r="247" spans="1:17" ht="15" customHeight="1" x14ac:dyDescent="0.25">
      <c r="A247" s="67"/>
      <c r="B247" s="84"/>
      <c r="C247" s="14"/>
      <c r="D247" s="5"/>
      <c r="E247" s="5"/>
      <c r="F247" s="5"/>
      <c r="G247" s="5"/>
      <c r="H247" s="5"/>
      <c r="I247" s="3"/>
      <c r="J247" s="3"/>
      <c r="K247" s="3"/>
      <c r="L247" s="3"/>
      <c r="M247" s="3"/>
      <c r="N247" s="79">
        <f t="shared" si="4"/>
        <v>0</v>
      </c>
      <c r="O247" s="225"/>
      <c r="P247" s="228"/>
      <c r="Q247" s="55"/>
    </row>
    <row r="248" spans="1:17" ht="15" customHeight="1" x14ac:dyDescent="0.25">
      <c r="A248" s="67"/>
      <c r="B248" s="84"/>
      <c r="C248" s="14"/>
      <c r="D248" s="5"/>
      <c r="E248" s="5"/>
      <c r="F248" s="5"/>
      <c r="G248" s="5"/>
      <c r="H248" s="5"/>
      <c r="I248" s="3"/>
      <c r="J248" s="3"/>
      <c r="K248" s="3"/>
      <c r="L248" s="3"/>
      <c r="M248" s="3"/>
      <c r="N248" s="79">
        <f t="shared" si="4"/>
        <v>0</v>
      </c>
      <c r="O248" s="225"/>
      <c r="P248" s="228"/>
      <c r="Q248" s="55"/>
    </row>
    <row r="249" spans="1:17" ht="15" customHeight="1" x14ac:dyDescent="0.25">
      <c r="A249" s="67"/>
      <c r="B249" s="84"/>
      <c r="C249" s="14"/>
      <c r="D249" s="5"/>
      <c r="E249" s="5"/>
      <c r="F249" s="5"/>
      <c r="G249" s="5"/>
      <c r="H249" s="5"/>
      <c r="I249" s="3"/>
      <c r="J249" s="3"/>
      <c r="K249" s="3"/>
      <c r="L249" s="3"/>
      <c r="M249" s="3"/>
      <c r="N249" s="79">
        <f t="shared" si="4"/>
        <v>0</v>
      </c>
      <c r="O249" s="225"/>
      <c r="P249" s="228"/>
      <c r="Q249" s="55"/>
    </row>
    <row r="250" spans="1:17" ht="15.75" customHeight="1" thickBot="1" x14ac:dyDescent="0.3">
      <c r="A250" s="67"/>
      <c r="B250" s="52"/>
      <c r="C250" s="14"/>
      <c r="D250" s="5"/>
      <c r="E250" s="5"/>
      <c r="F250" s="5"/>
      <c r="G250" s="5"/>
      <c r="H250" s="5"/>
      <c r="I250" s="3"/>
      <c r="J250" s="3"/>
      <c r="K250" s="3"/>
      <c r="L250" s="3"/>
      <c r="M250" s="3"/>
      <c r="N250" s="79">
        <f t="shared" si="4"/>
        <v>0</v>
      </c>
      <c r="O250" s="226"/>
      <c r="P250" s="229"/>
      <c r="Q250" s="56"/>
    </row>
    <row r="251" spans="1:17" ht="15" customHeight="1" x14ac:dyDescent="0.25">
      <c r="A251" s="67"/>
      <c r="B251" s="50" t="s">
        <v>95</v>
      </c>
      <c r="C251" s="14"/>
      <c r="D251" s="5"/>
      <c r="E251" s="5"/>
      <c r="F251" s="5"/>
      <c r="G251" s="5"/>
      <c r="H251" s="5"/>
      <c r="I251" s="3"/>
      <c r="J251" s="3"/>
      <c r="K251" s="3"/>
      <c r="L251" s="3"/>
      <c r="M251" s="3"/>
      <c r="N251" s="79">
        <f t="shared" si="4"/>
        <v>0</v>
      </c>
      <c r="O251" s="224">
        <f>COUNT(D250:M256)</f>
        <v>0</v>
      </c>
      <c r="P251" s="227" t="e">
        <f>SUM(N251:N256)/O251</f>
        <v>#DIV/0!</v>
      </c>
      <c r="Q251" s="6"/>
    </row>
    <row r="252" spans="1:17" ht="15" customHeight="1" x14ac:dyDescent="0.25">
      <c r="A252" s="67"/>
      <c r="B252" s="84"/>
      <c r="C252" s="14"/>
      <c r="D252" s="5"/>
      <c r="E252" s="5"/>
      <c r="F252" s="5"/>
      <c r="G252" s="5"/>
      <c r="H252" s="5"/>
      <c r="I252" s="3"/>
      <c r="J252" s="3"/>
      <c r="K252" s="3"/>
      <c r="L252" s="3"/>
      <c r="M252" s="3"/>
      <c r="N252" s="79">
        <f t="shared" si="4"/>
        <v>0</v>
      </c>
      <c r="O252" s="225"/>
      <c r="P252" s="228"/>
      <c r="Q252" s="54"/>
    </row>
    <row r="253" spans="1:17" ht="15" customHeight="1" x14ac:dyDescent="0.25">
      <c r="A253" s="67"/>
      <c r="B253" s="84"/>
      <c r="C253" s="14"/>
      <c r="D253" s="5"/>
      <c r="E253" s="5"/>
      <c r="F253" s="5"/>
      <c r="G253" s="5"/>
      <c r="H253" s="5"/>
      <c r="I253" s="3"/>
      <c r="J253" s="3"/>
      <c r="K253" s="3"/>
      <c r="L253" s="3"/>
      <c r="M253" s="3"/>
      <c r="N253" s="79">
        <f t="shared" si="4"/>
        <v>0</v>
      </c>
      <c r="O253" s="225"/>
      <c r="P253" s="228"/>
      <c r="Q253" s="55"/>
    </row>
    <row r="254" spans="1:17" ht="15" customHeight="1" x14ac:dyDescent="0.25">
      <c r="A254" s="67"/>
      <c r="B254" s="84"/>
      <c r="C254" s="14"/>
      <c r="D254" s="5"/>
      <c r="E254" s="5"/>
      <c r="F254" s="5"/>
      <c r="G254" s="5"/>
      <c r="H254" s="5"/>
      <c r="I254" s="3"/>
      <c r="J254" s="3"/>
      <c r="K254" s="3"/>
      <c r="L254" s="3"/>
      <c r="M254" s="3"/>
      <c r="N254" s="79">
        <f t="shared" si="4"/>
        <v>0</v>
      </c>
      <c r="O254" s="225"/>
      <c r="P254" s="228"/>
      <c r="Q254" s="55"/>
    </row>
    <row r="255" spans="1:17" ht="15" customHeight="1" x14ac:dyDescent="0.25">
      <c r="A255" s="67"/>
      <c r="B255" s="84"/>
      <c r="C255" s="14"/>
      <c r="D255" s="5"/>
      <c r="E255" s="5"/>
      <c r="F255" s="5"/>
      <c r="G255" s="5"/>
      <c r="H255" s="5"/>
      <c r="I255" s="3"/>
      <c r="J255" s="3"/>
      <c r="K255" s="3"/>
      <c r="L255" s="3"/>
      <c r="M255" s="3"/>
      <c r="N255" s="79">
        <f t="shared" si="4"/>
        <v>0</v>
      </c>
      <c r="O255" s="225"/>
      <c r="P255" s="228"/>
      <c r="Q255" s="55"/>
    </row>
    <row r="256" spans="1:17" ht="15.75" customHeight="1" thickBot="1" x14ac:dyDescent="0.3">
      <c r="A256" s="67"/>
      <c r="B256" s="52"/>
      <c r="C256" s="14"/>
      <c r="D256" s="5"/>
      <c r="E256" s="5"/>
      <c r="F256" s="5"/>
      <c r="G256" s="5"/>
      <c r="H256" s="5"/>
      <c r="I256" s="3"/>
      <c r="J256" s="3"/>
      <c r="K256" s="3"/>
      <c r="L256" s="3"/>
      <c r="M256" s="3"/>
      <c r="N256" s="79">
        <f t="shared" si="4"/>
        <v>0</v>
      </c>
      <c r="O256" s="226"/>
      <c r="P256" s="229"/>
      <c r="Q256" s="56"/>
    </row>
    <row r="257" spans="1:17" ht="15" customHeight="1" x14ac:dyDescent="0.25">
      <c r="A257" s="67"/>
      <c r="B257" s="50" t="s">
        <v>63</v>
      </c>
      <c r="C257" s="14"/>
      <c r="D257" s="5"/>
      <c r="E257" s="5"/>
      <c r="F257" s="5"/>
      <c r="G257" s="5"/>
      <c r="H257" s="5"/>
      <c r="I257" s="3"/>
      <c r="J257" s="3"/>
      <c r="K257" s="3"/>
      <c r="L257" s="3"/>
      <c r="M257" s="3"/>
      <c r="N257" s="79">
        <f t="shared" si="4"/>
        <v>0</v>
      </c>
      <c r="O257" s="224">
        <f>COUNT(D256:M262)</f>
        <v>0</v>
      </c>
      <c r="P257" s="227" t="e">
        <f>SUM(N257:N262)/O257</f>
        <v>#DIV/0!</v>
      </c>
      <c r="Q257" s="6"/>
    </row>
    <row r="258" spans="1:17" ht="15" customHeight="1" x14ac:dyDescent="0.25">
      <c r="A258" s="67"/>
      <c r="B258" s="84"/>
      <c r="C258" s="14"/>
      <c r="D258" s="5"/>
      <c r="E258" s="5"/>
      <c r="F258" s="5"/>
      <c r="G258" s="5"/>
      <c r="H258" s="5"/>
      <c r="I258" s="3"/>
      <c r="J258" s="3"/>
      <c r="K258" s="3"/>
      <c r="L258" s="3"/>
      <c r="M258" s="3"/>
      <c r="N258" s="79">
        <f t="shared" si="4"/>
        <v>0</v>
      </c>
      <c r="O258" s="225"/>
      <c r="P258" s="228"/>
      <c r="Q258" s="54"/>
    </row>
    <row r="259" spans="1:17" ht="15" customHeight="1" x14ac:dyDescent="0.25">
      <c r="A259" s="67"/>
      <c r="B259" s="84"/>
      <c r="C259" s="14"/>
      <c r="D259" s="5"/>
      <c r="E259" s="5"/>
      <c r="F259" s="5"/>
      <c r="G259" s="5"/>
      <c r="H259" s="5"/>
      <c r="I259" s="3"/>
      <c r="J259" s="3"/>
      <c r="K259" s="3"/>
      <c r="L259" s="3"/>
      <c r="M259" s="3"/>
      <c r="N259" s="79">
        <f t="shared" si="4"/>
        <v>0</v>
      </c>
      <c r="O259" s="225"/>
      <c r="P259" s="228"/>
      <c r="Q259" s="55"/>
    </row>
    <row r="260" spans="1:17" ht="15" customHeight="1" x14ac:dyDescent="0.25">
      <c r="A260" s="67"/>
      <c r="B260" s="84"/>
      <c r="C260" s="14"/>
      <c r="D260" s="5"/>
      <c r="E260" s="5"/>
      <c r="F260" s="5"/>
      <c r="G260" s="5"/>
      <c r="H260" s="5"/>
      <c r="I260" s="3"/>
      <c r="J260" s="3"/>
      <c r="K260" s="3"/>
      <c r="L260" s="3"/>
      <c r="M260" s="3"/>
      <c r="N260" s="79">
        <f t="shared" si="4"/>
        <v>0</v>
      </c>
      <c r="O260" s="225"/>
      <c r="P260" s="228"/>
      <c r="Q260" s="55"/>
    </row>
    <row r="261" spans="1:17" ht="15" customHeight="1" x14ac:dyDescent="0.25">
      <c r="A261" s="67"/>
      <c r="B261" s="84"/>
      <c r="C261" s="14"/>
      <c r="D261" s="5"/>
      <c r="E261" s="5"/>
      <c r="F261" s="5"/>
      <c r="G261" s="5"/>
      <c r="H261" s="5"/>
      <c r="I261" s="3"/>
      <c r="J261" s="3"/>
      <c r="K261" s="3"/>
      <c r="L261" s="3"/>
      <c r="M261" s="3"/>
      <c r="N261" s="79">
        <f t="shared" ref="N261:N324" si="5">SUM(D261:M261)</f>
        <v>0</v>
      </c>
      <c r="O261" s="225"/>
      <c r="P261" s="228"/>
      <c r="Q261" s="55"/>
    </row>
    <row r="262" spans="1:17" ht="15.75" customHeight="1" thickBot="1" x14ac:dyDescent="0.3">
      <c r="A262" s="67"/>
      <c r="B262" s="52"/>
      <c r="C262" s="14"/>
      <c r="D262" s="5"/>
      <c r="E262" s="5"/>
      <c r="F262" s="5"/>
      <c r="G262" s="5"/>
      <c r="H262" s="5"/>
      <c r="I262" s="3"/>
      <c r="J262" s="3"/>
      <c r="K262" s="3"/>
      <c r="L262" s="3"/>
      <c r="M262" s="3"/>
      <c r="N262" s="79">
        <f t="shared" si="5"/>
        <v>0</v>
      </c>
      <c r="O262" s="226"/>
      <c r="P262" s="229"/>
      <c r="Q262" s="56"/>
    </row>
    <row r="263" spans="1:17" ht="15" customHeight="1" x14ac:dyDescent="0.25">
      <c r="A263" s="67"/>
      <c r="B263" s="50" t="s">
        <v>80</v>
      </c>
      <c r="C263" s="14"/>
      <c r="D263" s="5"/>
      <c r="E263" s="5"/>
      <c r="F263" s="5"/>
      <c r="G263" s="5"/>
      <c r="H263" s="5"/>
      <c r="I263" s="3"/>
      <c r="J263" s="3"/>
      <c r="K263" s="3"/>
      <c r="L263" s="3"/>
      <c r="M263" s="3"/>
      <c r="N263" s="79">
        <f t="shared" si="5"/>
        <v>0</v>
      </c>
      <c r="O263" s="224">
        <f>COUNT(D262:M268)</f>
        <v>0</v>
      </c>
      <c r="P263" s="227" t="e">
        <f>SUM(N263:N268)/O263</f>
        <v>#DIV/0!</v>
      </c>
      <c r="Q263" s="6"/>
    </row>
    <row r="264" spans="1:17" ht="15" customHeight="1" x14ac:dyDescent="0.25">
      <c r="A264" s="67"/>
      <c r="B264" s="84"/>
      <c r="C264" s="14"/>
      <c r="D264" s="5"/>
      <c r="E264" s="5"/>
      <c r="F264" s="5"/>
      <c r="G264" s="5"/>
      <c r="H264" s="5"/>
      <c r="I264" s="3"/>
      <c r="J264" s="3"/>
      <c r="K264" s="3"/>
      <c r="L264" s="3"/>
      <c r="M264" s="3"/>
      <c r="N264" s="79">
        <f t="shared" si="5"/>
        <v>0</v>
      </c>
      <c r="O264" s="225"/>
      <c r="P264" s="228"/>
      <c r="Q264" s="6"/>
    </row>
    <row r="265" spans="1:17" ht="15" customHeight="1" x14ac:dyDescent="0.25">
      <c r="A265" s="67"/>
      <c r="B265" s="84"/>
      <c r="C265" s="14"/>
      <c r="D265" s="5"/>
      <c r="E265" s="5"/>
      <c r="F265" s="5"/>
      <c r="G265" s="5"/>
      <c r="H265" s="5"/>
      <c r="I265" s="3"/>
      <c r="J265" s="3"/>
      <c r="K265" s="3"/>
      <c r="L265" s="3"/>
      <c r="M265" s="3"/>
      <c r="N265" s="79">
        <f t="shared" si="5"/>
        <v>0</v>
      </c>
      <c r="O265" s="225"/>
      <c r="P265" s="228"/>
      <c r="Q265" s="6"/>
    </row>
    <row r="266" spans="1:17" ht="15" customHeight="1" x14ac:dyDescent="0.25">
      <c r="A266" s="67"/>
      <c r="B266" s="84"/>
      <c r="C266" s="14"/>
      <c r="D266" s="5"/>
      <c r="E266" s="5"/>
      <c r="F266" s="5"/>
      <c r="G266" s="5"/>
      <c r="H266" s="5"/>
      <c r="I266" s="3"/>
      <c r="J266" s="3"/>
      <c r="K266" s="3"/>
      <c r="L266" s="3"/>
      <c r="M266" s="3"/>
      <c r="N266" s="79">
        <f t="shared" si="5"/>
        <v>0</v>
      </c>
      <c r="O266" s="225"/>
      <c r="P266" s="228"/>
      <c r="Q266" s="6"/>
    </row>
    <row r="267" spans="1:17" ht="15" customHeight="1" x14ac:dyDescent="0.25">
      <c r="A267" s="67"/>
      <c r="B267" s="84"/>
      <c r="C267" s="14"/>
      <c r="D267" s="5"/>
      <c r="E267" s="5"/>
      <c r="F267" s="5"/>
      <c r="G267" s="5"/>
      <c r="H267" s="5"/>
      <c r="I267" s="3"/>
      <c r="J267" s="3"/>
      <c r="K267" s="3"/>
      <c r="L267" s="3"/>
      <c r="M267" s="3"/>
      <c r="N267" s="79">
        <f t="shared" si="5"/>
        <v>0</v>
      </c>
      <c r="O267" s="225"/>
      <c r="P267" s="228"/>
      <c r="Q267" s="6"/>
    </row>
    <row r="268" spans="1:17" ht="15.75" customHeight="1" thickBot="1" x14ac:dyDescent="0.3">
      <c r="A268" s="67"/>
      <c r="B268" s="52"/>
      <c r="C268" s="14"/>
      <c r="D268" s="5"/>
      <c r="E268" s="5"/>
      <c r="F268" s="5"/>
      <c r="G268" s="5"/>
      <c r="H268" s="5"/>
      <c r="I268" s="3"/>
      <c r="J268" s="3"/>
      <c r="K268" s="3"/>
      <c r="L268" s="3"/>
      <c r="M268" s="3"/>
      <c r="N268" s="79">
        <f t="shared" si="5"/>
        <v>0</v>
      </c>
      <c r="O268" s="226"/>
      <c r="P268" s="229"/>
      <c r="Q268" s="6"/>
    </row>
    <row r="269" spans="1:17" ht="15" customHeight="1" x14ac:dyDescent="0.25">
      <c r="A269" s="67"/>
      <c r="B269" s="50" t="s">
        <v>57</v>
      </c>
      <c r="C269" s="14"/>
      <c r="D269" s="5"/>
      <c r="E269" s="5"/>
      <c r="F269" s="5"/>
      <c r="G269" s="5"/>
      <c r="H269" s="5"/>
      <c r="I269" s="3"/>
      <c r="J269" s="3"/>
      <c r="K269" s="3"/>
      <c r="L269" s="3"/>
      <c r="M269" s="3"/>
      <c r="N269" s="79">
        <f t="shared" si="5"/>
        <v>0</v>
      </c>
      <c r="O269" s="224">
        <f>COUNT(D268:M274)</f>
        <v>0</v>
      </c>
      <c r="P269" s="227" t="e">
        <f>SUM(N269:N274)/O269</f>
        <v>#DIV/0!</v>
      </c>
      <c r="Q269" s="6"/>
    </row>
    <row r="270" spans="1:17" ht="15" customHeight="1" x14ac:dyDescent="0.25">
      <c r="A270" s="67"/>
      <c r="B270" s="84"/>
      <c r="C270" s="14"/>
      <c r="D270" s="5"/>
      <c r="E270" s="5"/>
      <c r="F270" s="5"/>
      <c r="G270" s="5"/>
      <c r="H270" s="5"/>
      <c r="I270" s="3"/>
      <c r="J270" s="3"/>
      <c r="K270" s="3"/>
      <c r="L270" s="3"/>
      <c r="M270" s="3"/>
      <c r="N270" s="79">
        <f t="shared" si="5"/>
        <v>0</v>
      </c>
      <c r="O270" s="225"/>
      <c r="P270" s="228"/>
      <c r="Q270" s="54"/>
    </row>
    <row r="271" spans="1:17" ht="15" customHeight="1" x14ac:dyDescent="0.25">
      <c r="A271" s="67"/>
      <c r="B271" s="84"/>
      <c r="C271" s="14"/>
      <c r="D271" s="5"/>
      <c r="E271" s="5"/>
      <c r="F271" s="5"/>
      <c r="G271" s="5"/>
      <c r="H271" s="5"/>
      <c r="I271" s="3"/>
      <c r="J271" s="3"/>
      <c r="K271" s="3"/>
      <c r="L271" s="3"/>
      <c r="M271" s="3"/>
      <c r="N271" s="79">
        <f t="shared" si="5"/>
        <v>0</v>
      </c>
      <c r="O271" s="225"/>
      <c r="P271" s="228"/>
      <c r="Q271" s="55"/>
    </row>
    <row r="272" spans="1:17" ht="15" customHeight="1" x14ac:dyDescent="0.25">
      <c r="A272" s="67"/>
      <c r="B272" s="84"/>
      <c r="C272" s="14"/>
      <c r="D272" s="5"/>
      <c r="E272" s="5"/>
      <c r="F272" s="5"/>
      <c r="G272" s="5"/>
      <c r="H272" s="5"/>
      <c r="I272" s="3"/>
      <c r="J272" s="3"/>
      <c r="K272" s="3"/>
      <c r="L272" s="3"/>
      <c r="M272" s="3"/>
      <c r="N272" s="79">
        <f t="shared" si="5"/>
        <v>0</v>
      </c>
      <c r="O272" s="225"/>
      <c r="P272" s="228"/>
      <c r="Q272" s="55"/>
    </row>
    <row r="273" spans="1:17" ht="15" customHeight="1" x14ac:dyDescent="0.25">
      <c r="A273" s="67"/>
      <c r="B273" s="84"/>
      <c r="C273" s="14"/>
      <c r="D273" s="5"/>
      <c r="E273" s="5"/>
      <c r="F273" s="5"/>
      <c r="G273" s="5"/>
      <c r="H273" s="5"/>
      <c r="I273" s="3"/>
      <c r="J273" s="3"/>
      <c r="K273" s="3"/>
      <c r="L273" s="3"/>
      <c r="M273" s="3"/>
      <c r="N273" s="79">
        <f t="shared" si="5"/>
        <v>0</v>
      </c>
      <c r="O273" s="225"/>
      <c r="P273" s="228"/>
      <c r="Q273" s="55"/>
    </row>
    <row r="274" spans="1:17" ht="15.75" customHeight="1" thickBot="1" x14ac:dyDescent="0.3">
      <c r="A274" s="67"/>
      <c r="B274" s="52"/>
      <c r="C274" s="14"/>
      <c r="D274" s="5"/>
      <c r="E274" s="5"/>
      <c r="F274" s="5"/>
      <c r="G274" s="5"/>
      <c r="H274" s="5"/>
      <c r="I274" s="3"/>
      <c r="J274" s="3"/>
      <c r="K274" s="3"/>
      <c r="L274" s="3"/>
      <c r="M274" s="3"/>
      <c r="N274" s="79">
        <f t="shared" si="5"/>
        <v>0</v>
      </c>
      <c r="O274" s="226"/>
      <c r="P274" s="229"/>
      <c r="Q274" s="56"/>
    </row>
    <row r="275" spans="1:17" ht="15" customHeight="1" x14ac:dyDescent="0.25">
      <c r="A275" s="67"/>
      <c r="B275" s="50" t="s">
        <v>75</v>
      </c>
      <c r="C275" s="14"/>
      <c r="D275" s="5"/>
      <c r="E275" s="5"/>
      <c r="F275" s="5"/>
      <c r="G275" s="5"/>
      <c r="H275" s="5"/>
      <c r="I275" s="3"/>
      <c r="J275" s="3"/>
      <c r="K275" s="3"/>
      <c r="L275" s="3"/>
      <c r="M275" s="3"/>
      <c r="N275" s="79">
        <v>8</v>
      </c>
      <c r="O275" s="224">
        <f>COUNT(D274:M280)</f>
        <v>0</v>
      </c>
      <c r="P275" s="227" t="e">
        <f>SUM(N275:N280)/O275</f>
        <v>#DIV/0!</v>
      </c>
      <c r="Q275" s="6"/>
    </row>
    <row r="276" spans="1:17" ht="15" customHeight="1" x14ac:dyDescent="0.25">
      <c r="A276" s="67"/>
      <c r="B276" s="84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87">
        <v>8</v>
      </c>
      <c r="O276" s="225"/>
      <c r="P276" s="228"/>
      <c r="Q276" s="54"/>
    </row>
    <row r="277" spans="1:17" ht="15" customHeight="1" x14ac:dyDescent="0.25">
      <c r="A277" s="67"/>
      <c r="B277" s="84"/>
      <c r="C277" s="14"/>
      <c r="D277" s="5"/>
      <c r="E277" s="5"/>
      <c r="F277" s="5"/>
      <c r="G277" s="5"/>
      <c r="H277" s="5"/>
      <c r="I277" s="3"/>
      <c r="J277" s="3"/>
      <c r="K277" s="3"/>
      <c r="L277" s="3"/>
      <c r="M277" s="3"/>
      <c r="N277" s="79">
        <f t="shared" si="5"/>
        <v>0</v>
      </c>
      <c r="O277" s="225"/>
      <c r="P277" s="228"/>
      <c r="Q277" s="55"/>
    </row>
    <row r="278" spans="1:17" ht="15" customHeight="1" x14ac:dyDescent="0.25">
      <c r="A278" s="67"/>
      <c r="B278" s="84"/>
      <c r="C278" s="14"/>
      <c r="D278" s="5"/>
      <c r="E278" s="5"/>
      <c r="F278" s="5"/>
      <c r="G278" s="5"/>
      <c r="H278" s="5"/>
      <c r="I278" s="3"/>
      <c r="J278" s="3"/>
      <c r="K278" s="3"/>
      <c r="L278" s="3"/>
      <c r="M278" s="3"/>
      <c r="N278" s="79">
        <f t="shared" si="5"/>
        <v>0</v>
      </c>
      <c r="O278" s="225"/>
      <c r="P278" s="228"/>
      <c r="Q278" s="55"/>
    </row>
    <row r="279" spans="1:17" ht="15" customHeight="1" x14ac:dyDescent="0.25">
      <c r="A279" s="67"/>
      <c r="B279" s="84"/>
      <c r="C279" s="14"/>
      <c r="D279" s="5"/>
      <c r="E279" s="5"/>
      <c r="F279" s="5"/>
      <c r="G279" s="5"/>
      <c r="H279" s="5"/>
      <c r="I279" s="3"/>
      <c r="J279" s="3"/>
      <c r="K279" s="3"/>
      <c r="L279" s="3"/>
      <c r="M279" s="3"/>
      <c r="N279" s="79">
        <f t="shared" si="5"/>
        <v>0</v>
      </c>
      <c r="O279" s="225"/>
      <c r="P279" s="228"/>
      <c r="Q279" s="55"/>
    </row>
    <row r="280" spans="1:17" ht="15.75" customHeight="1" thickBot="1" x14ac:dyDescent="0.3">
      <c r="A280" s="67"/>
      <c r="B280" s="52"/>
      <c r="C280" s="14"/>
      <c r="D280" s="5"/>
      <c r="E280" s="5"/>
      <c r="F280" s="5"/>
      <c r="G280" s="5"/>
      <c r="H280" s="5"/>
      <c r="I280" s="3"/>
      <c r="J280" s="3"/>
      <c r="K280" s="3"/>
      <c r="L280" s="3"/>
      <c r="M280" s="3"/>
      <c r="N280" s="79">
        <f t="shared" si="5"/>
        <v>0</v>
      </c>
      <c r="O280" s="226"/>
      <c r="P280" s="229"/>
      <c r="Q280" s="56"/>
    </row>
    <row r="281" spans="1:17" ht="15" customHeight="1" x14ac:dyDescent="0.25">
      <c r="A281" s="67"/>
      <c r="B281" s="50" t="s">
        <v>62</v>
      </c>
      <c r="C281" s="14" t="s">
        <v>178</v>
      </c>
      <c r="D281" s="5">
        <v>1</v>
      </c>
      <c r="E281" s="5">
        <v>1</v>
      </c>
      <c r="F281" s="5">
        <v>1</v>
      </c>
      <c r="G281" s="5" t="s">
        <v>129</v>
      </c>
      <c r="H281" s="5">
        <v>1</v>
      </c>
      <c r="I281" s="5">
        <v>1</v>
      </c>
      <c r="J281" s="5">
        <v>1</v>
      </c>
      <c r="K281" s="5" t="s">
        <v>129</v>
      </c>
      <c r="L281" s="5">
        <v>1</v>
      </c>
      <c r="M281" s="5">
        <v>1</v>
      </c>
      <c r="N281" s="79">
        <f t="shared" si="5"/>
        <v>8</v>
      </c>
      <c r="O281" s="224">
        <f>COUNT(D280:M286)</f>
        <v>16</v>
      </c>
      <c r="P281" s="227">
        <f>SUM(N281:N286)/O281</f>
        <v>1</v>
      </c>
      <c r="Q281" s="6"/>
    </row>
    <row r="282" spans="1:17" ht="15" customHeight="1" x14ac:dyDescent="0.25">
      <c r="A282" s="67"/>
      <c r="B282" s="84"/>
      <c r="C282" s="14" t="s">
        <v>181</v>
      </c>
      <c r="D282" s="5">
        <v>1</v>
      </c>
      <c r="E282" s="5">
        <v>1</v>
      </c>
      <c r="F282" s="5">
        <v>1</v>
      </c>
      <c r="G282" s="5" t="s">
        <v>129</v>
      </c>
      <c r="H282" s="5">
        <v>1</v>
      </c>
      <c r="I282" s="5">
        <v>1</v>
      </c>
      <c r="J282" s="5">
        <v>1</v>
      </c>
      <c r="K282" s="5" t="s">
        <v>129</v>
      </c>
      <c r="L282" s="5">
        <v>1</v>
      </c>
      <c r="M282" s="5">
        <v>1</v>
      </c>
      <c r="N282" s="79">
        <v>8</v>
      </c>
      <c r="O282" s="225"/>
      <c r="P282" s="228"/>
      <c r="Q282" s="6"/>
    </row>
    <row r="283" spans="1:17" ht="15" customHeight="1" x14ac:dyDescent="0.25">
      <c r="A283" s="67"/>
      <c r="B283" s="84"/>
      <c r="C283" s="14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79">
        <f t="shared" si="5"/>
        <v>0</v>
      </c>
      <c r="O283" s="225"/>
      <c r="P283" s="228"/>
      <c r="Q283" s="6"/>
    </row>
    <row r="284" spans="1:17" ht="15" customHeight="1" x14ac:dyDescent="0.25">
      <c r="A284" s="67"/>
      <c r="B284" s="84"/>
      <c r="C284" s="14"/>
      <c r="D284" s="5"/>
      <c r="E284" s="5"/>
      <c r="F284" s="5"/>
      <c r="G284" s="5"/>
      <c r="H284" s="5"/>
      <c r="I284" s="3"/>
      <c r="J284" s="3"/>
      <c r="K284" s="3"/>
      <c r="L284" s="3"/>
      <c r="M284" s="3"/>
      <c r="N284" s="79">
        <f t="shared" si="5"/>
        <v>0</v>
      </c>
      <c r="O284" s="225"/>
      <c r="P284" s="228"/>
      <c r="Q284" s="6"/>
    </row>
    <row r="285" spans="1:17" ht="15" customHeight="1" x14ac:dyDescent="0.25">
      <c r="A285" s="67"/>
      <c r="B285" s="84"/>
      <c r="C285" s="14"/>
      <c r="D285" s="5"/>
      <c r="E285" s="5"/>
      <c r="F285" s="5"/>
      <c r="G285" s="5"/>
      <c r="H285" s="5"/>
      <c r="I285" s="3"/>
      <c r="J285" s="3"/>
      <c r="K285" s="3"/>
      <c r="L285" s="3"/>
      <c r="M285" s="3"/>
      <c r="N285" s="79">
        <f t="shared" si="5"/>
        <v>0</v>
      </c>
      <c r="O285" s="225"/>
      <c r="P285" s="228"/>
      <c r="Q285" s="6"/>
    </row>
    <row r="286" spans="1:17" ht="15.75" customHeight="1" thickBot="1" x14ac:dyDescent="0.3">
      <c r="A286" s="67"/>
      <c r="B286" s="52"/>
      <c r="C286" s="14"/>
      <c r="D286" s="5"/>
      <c r="E286" s="5"/>
      <c r="F286" s="5"/>
      <c r="G286" s="5"/>
      <c r="H286" s="5"/>
      <c r="I286" s="3"/>
      <c r="J286" s="3"/>
      <c r="K286" s="3"/>
      <c r="L286" s="3"/>
      <c r="M286" s="3"/>
      <c r="N286" s="79">
        <f t="shared" si="5"/>
        <v>0</v>
      </c>
      <c r="O286" s="226"/>
      <c r="P286" s="229"/>
      <c r="Q286" s="6"/>
    </row>
    <row r="287" spans="1:17" ht="15" customHeight="1" x14ac:dyDescent="0.25">
      <c r="A287" s="67"/>
      <c r="B287" s="50" t="s">
        <v>11</v>
      </c>
      <c r="C287" s="14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79">
        <f t="shared" si="5"/>
        <v>0</v>
      </c>
      <c r="O287" s="224">
        <f>COUNT(D286:M292)</f>
        <v>0</v>
      </c>
      <c r="P287" s="227" t="e">
        <f>SUM(N287:N292)/O287</f>
        <v>#DIV/0!</v>
      </c>
      <c r="Q287" s="6"/>
    </row>
    <row r="288" spans="1:17" ht="15" customHeight="1" x14ac:dyDescent="0.25">
      <c r="A288" s="67"/>
      <c r="B288" s="84"/>
      <c r="C288" s="14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79">
        <f t="shared" si="5"/>
        <v>0</v>
      </c>
      <c r="O288" s="225"/>
      <c r="P288" s="228"/>
      <c r="Q288" s="6"/>
    </row>
    <row r="289" spans="1:17" ht="15" customHeight="1" x14ac:dyDescent="0.25">
      <c r="A289" s="67"/>
      <c r="B289" s="84"/>
      <c r="C289" s="14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79">
        <f t="shared" si="5"/>
        <v>0</v>
      </c>
      <c r="O289" s="225"/>
      <c r="P289" s="228"/>
      <c r="Q289" s="6"/>
    </row>
    <row r="290" spans="1:17" ht="15" customHeight="1" x14ac:dyDescent="0.25">
      <c r="A290" s="67"/>
      <c r="B290" s="84"/>
      <c r="C290" s="14"/>
      <c r="D290" s="5"/>
      <c r="E290" s="5"/>
      <c r="F290" s="5"/>
      <c r="G290" s="5"/>
      <c r="H290" s="5"/>
      <c r="I290" s="3"/>
      <c r="J290" s="3"/>
      <c r="K290" s="3"/>
      <c r="L290" s="3"/>
      <c r="M290" s="3"/>
      <c r="N290" s="79">
        <f t="shared" si="5"/>
        <v>0</v>
      </c>
      <c r="O290" s="225"/>
      <c r="P290" s="228"/>
      <c r="Q290" s="6"/>
    </row>
    <row r="291" spans="1:17" ht="15" customHeight="1" x14ac:dyDescent="0.25">
      <c r="A291" s="67"/>
      <c r="B291" s="84"/>
      <c r="C291" s="14"/>
      <c r="D291" s="5"/>
      <c r="E291" s="5"/>
      <c r="F291" s="5"/>
      <c r="G291" s="5"/>
      <c r="H291" s="5"/>
      <c r="I291" s="3"/>
      <c r="J291" s="3"/>
      <c r="K291" s="3"/>
      <c r="L291" s="3"/>
      <c r="M291" s="3"/>
      <c r="N291" s="79">
        <f t="shared" si="5"/>
        <v>0</v>
      </c>
      <c r="O291" s="225"/>
      <c r="P291" s="228"/>
      <c r="Q291" s="6"/>
    </row>
    <row r="292" spans="1:17" ht="15.75" customHeight="1" thickBot="1" x14ac:dyDescent="0.3">
      <c r="A292" s="67"/>
      <c r="B292" s="52"/>
      <c r="C292" s="14"/>
      <c r="D292" s="5"/>
      <c r="E292" s="5"/>
      <c r="F292" s="5"/>
      <c r="G292" s="5"/>
      <c r="H292" s="5"/>
      <c r="I292" s="3"/>
      <c r="J292" s="3"/>
      <c r="K292" s="3"/>
      <c r="L292" s="3"/>
      <c r="M292" s="3"/>
      <c r="N292" s="79">
        <f t="shared" si="5"/>
        <v>0</v>
      </c>
      <c r="O292" s="226"/>
      <c r="P292" s="229"/>
      <c r="Q292" s="6"/>
    </row>
    <row r="293" spans="1:17" ht="15" customHeight="1" x14ac:dyDescent="0.25">
      <c r="A293" s="67"/>
      <c r="B293" s="50" t="s">
        <v>93</v>
      </c>
      <c r="C293" s="18" t="s">
        <v>187</v>
      </c>
      <c r="D293" s="5">
        <v>1</v>
      </c>
      <c r="E293" s="5">
        <v>1</v>
      </c>
      <c r="F293" s="5">
        <v>1</v>
      </c>
      <c r="G293" s="5" t="s">
        <v>129</v>
      </c>
      <c r="H293" s="5">
        <v>1</v>
      </c>
      <c r="I293" s="5">
        <v>1</v>
      </c>
      <c r="J293" s="5">
        <v>1</v>
      </c>
      <c r="K293" s="5" t="s">
        <v>129</v>
      </c>
      <c r="L293" s="5">
        <v>1</v>
      </c>
      <c r="M293" s="5">
        <v>1</v>
      </c>
      <c r="N293" s="79">
        <f t="shared" si="5"/>
        <v>8</v>
      </c>
      <c r="O293" s="224">
        <f>COUNT(D292:M298)</f>
        <v>8</v>
      </c>
      <c r="P293" s="227">
        <f>SUM(N293:N298)/O293</f>
        <v>1</v>
      </c>
      <c r="Q293" s="6"/>
    </row>
    <row r="294" spans="1:17" ht="15" customHeight="1" x14ac:dyDescent="0.25">
      <c r="A294" s="67"/>
      <c r="B294" s="84"/>
      <c r="C294" s="14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79">
        <v>0</v>
      </c>
      <c r="O294" s="225"/>
      <c r="P294" s="228"/>
      <c r="Q294" s="54"/>
    </row>
    <row r="295" spans="1:17" ht="15" customHeight="1" x14ac:dyDescent="0.25">
      <c r="A295" s="67"/>
      <c r="B295" s="84"/>
      <c r="C295" s="14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79">
        <f t="shared" si="5"/>
        <v>0</v>
      </c>
      <c r="O295" s="225"/>
      <c r="P295" s="228"/>
      <c r="Q295" s="55"/>
    </row>
    <row r="296" spans="1:17" ht="15" customHeight="1" x14ac:dyDescent="0.25">
      <c r="A296" s="67"/>
      <c r="B296" s="84"/>
      <c r="C296" s="14"/>
      <c r="D296" s="5"/>
      <c r="E296" s="5"/>
      <c r="F296" s="5"/>
      <c r="G296" s="5"/>
      <c r="H296" s="5"/>
      <c r="I296" s="3"/>
      <c r="J296" s="3"/>
      <c r="K296" s="3"/>
      <c r="L296" s="3"/>
      <c r="M296" s="3"/>
      <c r="N296" s="79">
        <f t="shared" si="5"/>
        <v>0</v>
      </c>
      <c r="O296" s="225"/>
      <c r="P296" s="228"/>
      <c r="Q296" s="55"/>
    </row>
    <row r="297" spans="1:17" ht="15" customHeight="1" x14ac:dyDescent="0.25">
      <c r="A297" s="67"/>
      <c r="B297" s="84"/>
      <c r="C297" s="14"/>
      <c r="D297" s="5"/>
      <c r="E297" s="5"/>
      <c r="F297" s="5"/>
      <c r="G297" s="5"/>
      <c r="H297" s="5"/>
      <c r="I297" s="3"/>
      <c r="J297" s="3"/>
      <c r="K297" s="3"/>
      <c r="L297" s="3"/>
      <c r="M297" s="3"/>
      <c r="N297" s="79">
        <f t="shared" si="5"/>
        <v>0</v>
      </c>
      <c r="O297" s="225"/>
      <c r="P297" s="228"/>
      <c r="Q297" s="55"/>
    </row>
    <row r="298" spans="1:17" ht="15.75" customHeight="1" thickBot="1" x14ac:dyDescent="0.3">
      <c r="A298" s="67"/>
      <c r="B298" s="52"/>
      <c r="C298" s="14"/>
      <c r="D298" s="5"/>
      <c r="E298" s="5"/>
      <c r="F298" s="5"/>
      <c r="G298" s="5"/>
      <c r="H298" s="5"/>
      <c r="I298" s="3"/>
      <c r="J298" s="3"/>
      <c r="K298" s="3"/>
      <c r="L298" s="3"/>
      <c r="M298" s="3"/>
      <c r="N298" s="79">
        <f t="shared" si="5"/>
        <v>0</v>
      </c>
      <c r="O298" s="226"/>
      <c r="P298" s="229"/>
      <c r="Q298" s="56"/>
    </row>
    <row r="299" spans="1:17" ht="15" customHeight="1" x14ac:dyDescent="0.25">
      <c r="A299" s="67"/>
      <c r="B299" s="50" t="s">
        <v>60</v>
      </c>
      <c r="C299" s="14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79">
        <f t="shared" si="5"/>
        <v>0</v>
      </c>
      <c r="O299" s="224">
        <f>COUNT(D298:M304)</f>
        <v>0</v>
      </c>
      <c r="P299" s="227" t="e">
        <f>SUM(N299:N304)/O299</f>
        <v>#DIV/0!</v>
      </c>
      <c r="Q299" s="6"/>
    </row>
    <row r="300" spans="1:17" ht="15" customHeight="1" x14ac:dyDescent="0.25">
      <c r="A300" s="67"/>
      <c r="B300" s="84"/>
      <c r="C300" s="14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79">
        <f t="shared" si="5"/>
        <v>0</v>
      </c>
      <c r="O300" s="225"/>
      <c r="P300" s="228"/>
      <c r="Q300" s="6"/>
    </row>
    <row r="301" spans="1:17" ht="15" customHeight="1" x14ac:dyDescent="0.25">
      <c r="A301" s="67"/>
      <c r="B301" s="84"/>
      <c r="C301" s="14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79">
        <f t="shared" si="5"/>
        <v>0</v>
      </c>
      <c r="O301" s="225"/>
      <c r="P301" s="228"/>
      <c r="Q301" s="6"/>
    </row>
    <row r="302" spans="1:17" ht="15" customHeight="1" x14ac:dyDescent="0.25">
      <c r="A302" s="67"/>
      <c r="B302" s="84"/>
      <c r="C302" s="14"/>
      <c r="D302" s="5"/>
      <c r="E302" s="5"/>
      <c r="F302" s="5"/>
      <c r="G302" s="5"/>
      <c r="H302" s="5"/>
      <c r="I302" s="3"/>
      <c r="J302" s="3"/>
      <c r="K302" s="3"/>
      <c r="L302" s="3"/>
      <c r="M302" s="3"/>
      <c r="N302" s="79">
        <f t="shared" si="5"/>
        <v>0</v>
      </c>
      <c r="O302" s="225"/>
      <c r="P302" s="228"/>
      <c r="Q302" s="6"/>
    </row>
    <row r="303" spans="1:17" ht="15" customHeight="1" x14ac:dyDescent="0.25">
      <c r="A303" s="67"/>
      <c r="B303" s="84"/>
      <c r="C303" s="14"/>
      <c r="D303" s="5"/>
      <c r="E303" s="5"/>
      <c r="F303" s="5"/>
      <c r="G303" s="5"/>
      <c r="H303" s="5"/>
      <c r="I303" s="3"/>
      <c r="J303" s="3"/>
      <c r="K303" s="3"/>
      <c r="L303" s="3"/>
      <c r="M303" s="3"/>
      <c r="N303" s="79">
        <f t="shared" si="5"/>
        <v>0</v>
      </c>
      <c r="O303" s="225"/>
      <c r="P303" s="228"/>
      <c r="Q303" s="6"/>
    </row>
    <row r="304" spans="1:17" ht="15.75" customHeight="1" thickBot="1" x14ac:dyDescent="0.3">
      <c r="A304" s="67"/>
      <c r="B304" s="52"/>
      <c r="C304" s="14"/>
      <c r="D304" s="5"/>
      <c r="E304" s="5"/>
      <c r="F304" s="5"/>
      <c r="G304" s="5"/>
      <c r="H304" s="5"/>
      <c r="I304" s="3"/>
      <c r="J304" s="3"/>
      <c r="K304" s="3"/>
      <c r="L304" s="3"/>
      <c r="M304" s="3"/>
      <c r="N304" s="79">
        <f t="shared" si="5"/>
        <v>0</v>
      </c>
      <c r="O304" s="226"/>
      <c r="P304" s="229"/>
      <c r="Q304" s="6"/>
    </row>
    <row r="305" spans="1:17" ht="15" customHeight="1" x14ac:dyDescent="0.25">
      <c r="A305" s="67"/>
      <c r="B305" s="50" t="s">
        <v>22</v>
      </c>
      <c r="C305" s="14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79">
        <f t="shared" si="5"/>
        <v>0</v>
      </c>
      <c r="O305" s="224">
        <f>COUNT(D304:M310)</f>
        <v>0</v>
      </c>
      <c r="P305" s="227" t="e">
        <f>SUM(N305:N310)/O305</f>
        <v>#DIV/0!</v>
      </c>
      <c r="Q305" s="6"/>
    </row>
    <row r="306" spans="1:17" ht="15" customHeight="1" x14ac:dyDescent="0.25">
      <c r="A306" s="67"/>
      <c r="B306" s="84"/>
      <c r="C306" s="14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79">
        <f t="shared" si="5"/>
        <v>0</v>
      </c>
      <c r="O306" s="225"/>
      <c r="P306" s="228"/>
      <c r="Q306" s="54"/>
    </row>
    <row r="307" spans="1:17" ht="15" customHeight="1" x14ac:dyDescent="0.25">
      <c r="A307" s="67"/>
      <c r="B307" s="84"/>
      <c r="C307" s="14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79">
        <f t="shared" si="5"/>
        <v>0</v>
      </c>
      <c r="O307" s="225"/>
      <c r="P307" s="228"/>
      <c r="Q307" s="55"/>
    </row>
    <row r="308" spans="1:17" ht="15" customHeight="1" x14ac:dyDescent="0.25">
      <c r="A308" s="67"/>
      <c r="B308" s="84"/>
      <c r="C308" s="14"/>
      <c r="D308" s="5"/>
      <c r="E308" s="5"/>
      <c r="F308" s="5"/>
      <c r="G308" s="5"/>
      <c r="H308" s="5"/>
      <c r="I308" s="3"/>
      <c r="J308" s="3"/>
      <c r="K308" s="3"/>
      <c r="L308" s="3"/>
      <c r="M308" s="3"/>
      <c r="N308" s="79">
        <f t="shared" si="5"/>
        <v>0</v>
      </c>
      <c r="O308" s="225"/>
      <c r="P308" s="228"/>
      <c r="Q308" s="55"/>
    </row>
    <row r="309" spans="1:17" ht="15" customHeight="1" x14ac:dyDescent="0.25">
      <c r="A309" s="67"/>
      <c r="B309" s="84"/>
      <c r="C309" s="14"/>
      <c r="D309" s="5"/>
      <c r="E309" s="5"/>
      <c r="F309" s="5"/>
      <c r="G309" s="5"/>
      <c r="H309" s="5"/>
      <c r="I309" s="3"/>
      <c r="J309" s="3"/>
      <c r="K309" s="3"/>
      <c r="L309" s="3"/>
      <c r="M309" s="3"/>
      <c r="N309" s="79">
        <f t="shared" si="5"/>
        <v>0</v>
      </c>
      <c r="O309" s="225"/>
      <c r="P309" s="228"/>
      <c r="Q309" s="55"/>
    </row>
    <row r="310" spans="1:17" ht="15.75" customHeight="1" thickBot="1" x14ac:dyDescent="0.3">
      <c r="A310" s="67"/>
      <c r="B310" s="52"/>
      <c r="C310" s="14"/>
      <c r="D310" s="5"/>
      <c r="E310" s="5"/>
      <c r="F310" s="5"/>
      <c r="G310" s="5"/>
      <c r="H310" s="5"/>
      <c r="I310" s="3"/>
      <c r="J310" s="3"/>
      <c r="K310" s="3"/>
      <c r="L310" s="3"/>
      <c r="M310" s="3"/>
      <c r="N310" s="79">
        <f t="shared" si="5"/>
        <v>0</v>
      </c>
      <c r="O310" s="226"/>
      <c r="P310" s="229"/>
      <c r="Q310" s="56"/>
    </row>
    <row r="311" spans="1:17" ht="15" customHeight="1" x14ac:dyDescent="0.25">
      <c r="A311" s="67"/>
      <c r="B311" s="50" t="s">
        <v>45</v>
      </c>
      <c r="C311" s="14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79">
        <f t="shared" si="5"/>
        <v>0</v>
      </c>
      <c r="O311" s="224">
        <f>COUNT(D310:M316)</f>
        <v>0</v>
      </c>
      <c r="P311" s="227" t="e">
        <f>SUM(N311:N316)/O311</f>
        <v>#DIV/0!</v>
      </c>
      <c r="Q311" s="6"/>
    </row>
    <row r="312" spans="1:17" ht="15" customHeight="1" x14ac:dyDescent="0.25">
      <c r="A312" s="67"/>
      <c r="B312" s="84"/>
      <c r="C312" s="14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79">
        <f t="shared" si="5"/>
        <v>0</v>
      </c>
      <c r="O312" s="225"/>
      <c r="P312" s="228"/>
      <c r="Q312" s="54"/>
    </row>
    <row r="313" spans="1:17" ht="15" customHeight="1" x14ac:dyDescent="0.25">
      <c r="A313" s="67"/>
      <c r="B313" s="84"/>
      <c r="C313" s="14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79">
        <f t="shared" si="5"/>
        <v>0</v>
      </c>
      <c r="O313" s="225"/>
      <c r="P313" s="228"/>
      <c r="Q313" s="55"/>
    </row>
    <row r="314" spans="1:17" ht="15" customHeight="1" x14ac:dyDescent="0.25">
      <c r="A314" s="67"/>
      <c r="B314" s="84"/>
      <c r="C314" s="14"/>
      <c r="D314" s="5"/>
      <c r="E314" s="5"/>
      <c r="F314" s="5"/>
      <c r="G314" s="5"/>
      <c r="H314" s="5"/>
      <c r="I314" s="3"/>
      <c r="J314" s="3"/>
      <c r="K314" s="3"/>
      <c r="L314" s="3"/>
      <c r="M314" s="3"/>
      <c r="N314" s="79">
        <f t="shared" si="5"/>
        <v>0</v>
      </c>
      <c r="O314" s="225"/>
      <c r="P314" s="228"/>
      <c r="Q314" s="55"/>
    </row>
    <row r="315" spans="1:17" ht="15" customHeight="1" x14ac:dyDescent="0.25">
      <c r="A315" s="67"/>
      <c r="B315" s="84"/>
      <c r="C315" s="14"/>
      <c r="D315" s="5"/>
      <c r="E315" s="5"/>
      <c r="F315" s="5"/>
      <c r="G315" s="5"/>
      <c r="H315" s="5"/>
      <c r="I315" s="3"/>
      <c r="J315" s="3"/>
      <c r="K315" s="3"/>
      <c r="L315" s="3"/>
      <c r="M315" s="3"/>
      <c r="N315" s="79">
        <f t="shared" si="5"/>
        <v>0</v>
      </c>
      <c r="O315" s="225"/>
      <c r="P315" s="228"/>
      <c r="Q315" s="55"/>
    </row>
    <row r="316" spans="1:17" ht="15.75" customHeight="1" thickBot="1" x14ac:dyDescent="0.3">
      <c r="A316" s="67"/>
      <c r="B316" s="52"/>
      <c r="C316" s="14"/>
      <c r="D316" s="5"/>
      <c r="E316" s="5"/>
      <c r="F316" s="5"/>
      <c r="G316" s="5"/>
      <c r="H316" s="5"/>
      <c r="I316" s="3"/>
      <c r="J316" s="3"/>
      <c r="K316" s="3"/>
      <c r="L316" s="3"/>
      <c r="M316" s="3"/>
      <c r="N316" s="79">
        <f t="shared" si="5"/>
        <v>0</v>
      </c>
      <c r="O316" s="226"/>
      <c r="P316" s="229"/>
      <c r="Q316" s="56"/>
    </row>
    <row r="317" spans="1:17" ht="15" customHeight="1" x14ac:dyDescent="0.25">
      <c r="A317" s="67"/>
      <c r="B317" s="50" t="s">
        <v>52</v>
      </c>
      <c r="C317" s="14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79">
        <f t="shared" si="5"/>
        <v>0</v>
      </c>
      <c r="O317" s="224">
        <f>COUNT(D316:M322)</f>
        <v>0</v>
      </c>
      <c r="P317" s="227" t="e">
        <f>SUM(N317:N322)/O317</f>
        <v>#DIV/0!</v>
      </c>
      <c r="Q317" s="6"/>
    </row>
    <row r="318" spans="1:17" ht="15" customHeight="1" x14ac:dyDescent="0.25">
      <c r="A318" s="67"/>
      <c r="B318" s="84"/>
      <c r="C318" s="20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79">
        <f t="shared" si="5"/>
        <v>0</v>
      </c>
      <c r="O318" s="225"/>
      <c r="P318" s="228"/>
      <c r="Q318" s="54"/>
    </row>
    <row r="319" spans="1:17" ht="15" customHeight="1" x14ac:dyDescent="0.25">
      <c r="A319" s="67"/>
      <c r="B319" s="84"/>
      <c r="C319" s="20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79">
        <f t="shared" si="5"/>
        <v>0</v>
      </c>
      <c r="O319" s="225"/>
      <c r="P319" s="228"/>
      <c r="Q319" s="55"/>
    </row>
    <row r="320" spans="1:17" ht="15" customHeight="1" x14ac:dyDescent="0.25">
      <c r="A320" s="67"/>
      <c r="B320" s="84"/>
      <c r="C320" s="20"/>
      <c r="D320" s="5"/>
      <c r="E320" s="5"/>
      <c r="F320" s="5"/>
      <c r="G320" s="5"/>
      <c r="H320" s="5"/>
      <c r="I320" s="3"/>
      <c r="J320" s="3"/>
      <c r="K320" s="3"/>
      <c r="L320" s="3"/>
      <c r="M320" s="3"/>
      <c r="N320" s="79">
        <f t="shared" si="5"/>
        <v>0</v>
      </c>
      <c r="O320" s="225"/>
      <c r="P320" s="228"/>
      <c r="Q320" s="55"/>
    </row>
    <row r="321" spans="1:17" ht="15" customHeight="1" x14ac:dyDescent="0.25">
      <c r="A321" s="67"/>
      <c r="B321" s="84"/>
      <c r="C321" s="20"/>
      <c r="D321" s="5"/>
      <c r="E321" s="5"/>
      <c r="F321" s="5"/>
      <c r="G321" s="5"/>
      <c r="H321" s="5"/>
      <c r="I321" s="3"/>
      <c r="J321" s="3"/>
      <c r="K321" s="3"/>
      <c r="L321" s="3"/>
      <c r="M321" s="3"/>
      <c r="N321" s="79">
        <f t="shared" si="5"/>
        <v>0</v>
      </c>
      <c r="O321" s="225"/>
      <c r="P321" s="228"/>
      <c r="Q321" s="55"/>
    </row>
    <row r="322" spans="1:17" ht="15.75" customHeight="1" thickBot="1" x14ac:dyDescent="0.3">
      <c r="A322" s="67"/>
      <c r="B322" s="52"/>
      <c r="C322" s="20"/>
      <c r="D322" s="5"/>
      <c r="E322" s="5"/>
      <c r="F322" s="5"/>
      <c r="G322" s="5"/>
      <c r="H322" s="5"/>
      <c r="I322" s="3"/>
      <c r="J322" s="3"/>
      <c r="K322" s="3"/>
      <c r="L322" s="3"/>
      <c r="M322" s="3"/>
      <c r="N322" s="79">
        <f t="shared" si="5"/>
        <v>0</v>
      </c>
      <c r="O322" s="226"/>
      <c r="P322" s="229"/>
      <c r="Q322" s="56"/>
    </row>
    <row r="323" spans="1:17" ht="15" customHeight="1" x14ac:dyDescent="0.25">
      <c r="A323" s="67"/>
      <c r="B323" s="50" t="s">
        <v>24</v>
      </c>
      <c r="C323" s="20"/>
      <c r="D323" s="11"/>
      <c r="E323" s="11"/>
      <c r="F323" s="11"/>
      <c r="G323" s="11"/>
      <c r="H323" s="11"/>
      <c r="I323" s="12"/>
      <c r="J323" s="12"/>
      <c r="K323" s="12"/>
      <c r="L323" s="12"/>
      <c r="M323" s="12"/>
      <c r="N323" s="79">
        <f t="shared" si="5"/>
        <v>0</v>
      </c>
      <c r="O323" s="224">
        <f t="shared" ref="O323" si="6">COUNT(D322:M328)</f>
        <v>0</v>
      </c>
      <c r="P323" s="227" t="e">
        <f>SUM(N323:N328)/O323</f>
        <v>#DIV/0!</v>
      </c>
      <c r="Q323" s="6"/>
    </row>
    <row r="324" spans="1:17" ht="15" customHeight="1" x14ac:dyDescent="0.25">
      <c r="A324" s="67"/>
      <c r="B324" s="84"/>
      <c r="C324" s="20"/>
      <c r="D324" s="5"/>
      <c r="E324" s="5"/>
      <c r="F324" s="5"/>
      <c r="G324" s="5"/>
      <c r="H324" s="5"/>
      <c r="I324" s="3"/>
      <c r="J324" s="3"/>
      <c r="K324" s="3"/>
      <c r="L324" s="3"/>
      <c r="M324" s="3"/>
      <c r="N324" s="79">
        <f t="shared" si="5"/>
        <v>0</v>
      </c>
      <c r="O324" s="225"/>
      <c r="P324" s="228"/>
      <c r="Q324" s="54"/>
    </row>
    <row r="325" spans="1:17" ht="15" customHeight="1" x14ac:dyDescent="0.25">
      <c r="A325" s="67"/>
      <c r="B325" s="84"/>
      <c r="C325" s="20"/>
      <c r="D325" s="5"/>
      <c r="E325" s="5"/>
      <c r="F325" s="5"/>
      <c r="G325" s="5"/>
      <c r="H325" s="5"/>
      <c r="I325" s="3"/>
      <c r="J325" s="3"/>
      <c r="K325" s="3"/>
      <c r="L325" s="3"/>
      <c r="M325" s="3"/>
      <c r="N325" s="79">
        <f t="shared" ref="N325:N388" si="7">SUM(D325:M325)</f>
        <v>0</v>
      </c>
      <c r="O325" s="225"/>
      <c r="P325" s="228"/>
      <c r="Q325" s="55"/>
    </row>
    <row r="326" spans="1:17" ht="15" customHeight="1" x14ac:dyDescent="0.25">
      <c r="A326" s="67"/>
      <c r="B326" s="84"/>
      <c r="C326" s="20"/>
      <c r="D326" s="5"/>
      <c r="E326" s="5"/>
      <c r="F326" s="5"/>
      <c r="G326" s="5"/>
      <c r="H326" s="5"/>
      <c r="I326" s="3"/>
      <c r="J326" s="3"/>
      <c r="K326" s="3"/>
      <c r="L326" s="3"/>
      <c r="M326" s="3"/>
      <c r="N326" s="79">
        <f t="shared" si="7"/>
        <v>0</v>
      </c>
      <c r="O326" s="225"/>
      <c r="P326" s="228"/>
      <c r="Q326" s="55"/>
    </row>
    <row r="327" spans="1:17" ht="15" customHeight="1" x14ac:dyDescent="0.25">
      <c r="A327" s="67"/>
      <c r="B327" s="84"/>
      <c r="C327" s="20"/>
      <c r="D327" s="5"/>
      <c r="E327" s="5"/>
      <c r="F327" s="5"/>
      <c r="G327" s="5"/>
      <c r="H327" s="5"/>
      <c r="I327" s="3"/>
      <c r="J327" s="3"/>
      <c r="K327" s="3"/>
      <c r="L327" s="3"/>
      <c r="M327" s="3"/>
      <c r="N327" s="79">
        <f t="shared" si="7"/>
        <v>0</v>
      </c>
      <c r="O327" s="225"/>
      <c r="P327" s="228"/>
      <c r="Q327" s="55"/>
    </row>
    <row r="328" spans="1:17" ht="15.75" customHeight="1" thickBot="1" x14ac:dyDescent="0.3">
      <c r="A328" s="67"/>
      <c r="B328" s="52"/>
      <c r="C328" s="20"/>
      <c r="D328" s="5"/>
      <c r="E328" s="5"/>
      <c r="F328" s="5"/>
      <c r="G328" s="5"/>
      <c r="H328" s="5"/>
      <c r="I328" s="3"/>
      <c r="J328" s="3"/>
      <c r="K328" s="3"/>
      <c r="L328" s="3"/>
      <c r="M328" s="3"/>
      <c r="N328" s="79">
        <f t="shared" si="7"/>
        <v>0</v>
      </c>
      <c r="O328" s="226"/>
      <c r="P328" s="229"/>
      <c r="Q328" s="56"/>
    </row>
    <row r="329" spans="1:17" ht="15" customHeight="1" x14ac:dyDescent="0.25">
      <c r="A329" s="67"/>
      <c r="B329" s="50" t="s">
        <v>94</v>
      </c>
      <c r="C329" s="14" t="s">
        <v>187</v>
      </c>
      <c r="D329" s="5">
        <v>1</v>
      </c>
      <c r="E329" s="5">
        <v>1</v>
      </c>
      <c r="F329" s="5">
        <v>1</v>
      </c>
      <c r="G329" s="5" t="s">
        <v>129</v>
      </c>
      <c r="H329" s="5">
        <v>1</v>
      </c>
      <c r="I329" s="5">
        <v>1</v>
      </c>
      <c r="J329" s="5">
        <v>1</v>
      </c>
      <c r="K329" s="5" t="s">
        <v>129</v>
      </c>
      <c r="L329" s="5">
        <v>1</v>
      </c>
      <c r="M329" s="5">
        <v>1</v>
      </c>
      <c r="N329" s="79">
        <v>8</v>
      </c>
      <c r="O329" s="224">
        <f t="shared" ref="O329" si="8">COUNT(D328:M334)</f>
        <v>8</v>
      </c>
      <c r="P329" s="227">
        <f>SUM(N329:N334)/O329</f>
        <v>1</v>
      </c>
      <c r="Q329" s="6"/>
    </row>
    <row r="330" spans="1:17" ht="15" customHeight="1" x14ac:dyDescent="0.25">
      <c r="A330" s="67"/>
      <c r="B330" s="84"/>
      <c r="C330" s="14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79">
        <v>0</v>
      </c>
      <c r="O330" s="225"/>
      <c r="P330" s="228"/>
      <c r="Q330" s="54"/>
    </row>
    <row r="331" spans="1:17" ht="15" customHeight="1" x14ac:dyDescent="0.25">
      <c r="A331" s="67"/>
      <c r="B331" s="84"/>
      <c r="C331" s="14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79">
        <f t="shared" si="7"/>
        <v>0</v>
      </c>
      <c r="O331" s="225"/>
      <c r="P331" s="228"/>
      <c r="Q331" s="55"/>
    </row>
    <row r="332" spans="1:17" ht="15" customHeight="1" x14ac:dyDescent="0.25">
      <c r="A332" s="67"/>
      <c r="B332" s="84"/>
      <c r="C332" s="14"/>
      <c r="D332" s="5"/>
      <c r="E332" s="5"/>
      <c r="F332" s="5"/>
      <c r="G332" s="5"/>
      <c r="H332" s="5"/>
      <c r="I332" s="3"/>
      <c r="J332" s="3"/>
      <c r="K332" s="3"/>
      <c r="L332" s="3"/>
      <c r="M332" s="3"/>
      <c r="N332" s="79">
        <f t="shared" si="7"/>
        <v>0</v>
      </c>
      <c r="O332" s="225"/>
      <c r="P332" s="228"/>
      <c r="Q332" s="55"/>
    </row>
    <row r="333" spans="1:17" ht="15" customHeight="1" x14ac:dyDescent="0.25">
      <c r="A333" s="67"/>
      <c r="B333" s="84"/>
      <c r="C333" s="14"/>
      <c r="D333" s="5"/>
      <c r="E333" s="5"/>
      <c r="F333" s="5"/>
      <c r="G333" s="5"/>
      <c r="H333" s="5"/>
      <c r="I333" s="3"/>
      <c r="J333" s="3"/>
      <c r="K333" s="3"/>
      <c r="L333" s="3"/>
      <c r="M333" s="3"/>
      <c r="N333" s="79">
        <f t="shared" si="7"/>
        <v>0</v>
      </c>
      <c r="O333" s="225"/>
      <c r="P333" s="228"/>
      <c r="Q333" s="55"/>
    </row>
    <row r="334" spans="1:17" ht="15.75" customHeight="1" thickBot="1" x14ac:dyDescent="0.3">
      <c r="A334" s="67"/>
      <c r="B334" s="52"/>
      <c r="C334" s="14"/>
      <c r="D334" s="5"/>
      <c r="E334" s="5"/>
      <c r="F334" s="5"/>
      <c r="G334" s="5"/>
      <c r="H334" s="5"/>
      <c r="I334" s="3"/>
      <c r="J334" s="3"/>
      <c r="K334" s="3"/>
      <c r="L334" s="3"/>
      <c r="M334" s="3"/>
      <c r="N334" s="79">
        <f t="shared" si="7"/>
        <v>0</v>
      </c>
      <c r="O334" s="226"/>
      <c r="P334" s="229"/>
      <c r="Q334" s="56"/>
    </row>
    <row r="335" spans="1:17" ht="15" customHeight="1" x14ac:dyDescent="0.25">
      <c r="A335" s="67"/>
      <c r="B335" s="50" t="s">
        <v>43</v>
      </c>
      <c r="C335" s="14" t="s">
        <v>181</v>
      </c>
      <c r="D335" s="5">
        <v>1</v>
      </c>
      <c r="E335" s="5">
        <v>1</v>
      </c>
      <c r="F335" s="5">
        <v>1</v>
      </c>
      <c r="G335" s="5" t="s">
        <v>129</v>
      </c>
      <c r="H335" s="5">
        <v>1</v>
      </c>
      <c r="I335" s="3">
        <v>1</v>
      </c>
      <c r="J335" s="3">
        <v>1</v>
      </c>
      <c r="K335" s="3" t="s">
        <v>129</v>
      </c>
      <c r="L335" s="3">
        <v>1</v>
      </c>
      <c r="M335" s="3">
        <v>1</v>
      </c>
      <c r="N335" s="79">
        <f t="shared" si="7"/>
        <v>8</v>
      </c>
      <c r="O335" s="224">
        <f>COUNT(D334:M340)</f>
        <v>16</v>
      </c>
      <c r="P335" s="227">
        <f>SUM(N335:N340)/O335</f>
        <v>1</v>
      </c>
      <c r="Q335" s="6"/>
    </row>
    <row r="336" spans="1:17" ht="15" customHeight="1" x14ac:dyDescent="0.25">
      <c r="A336" s="67"/>
      <c r="B336" s="84"/>
      <c r="C336" s="20" t="s">
        <v>183</v>
      </c>
      <c r="D336" s="5">
        <v>1</v>
      </c>
      <c r="E336" s="5">
        <v>1</v>
      </c>
      <c r="F336" s="5">
        <v>1</v>
      </c>
      <c r="G336" s="5" t="s">
        <v>129</v>
      </c>
      <c r="H336" s="5">
        <v>1</v>
      </c>
      <c r="I336" s="5">
        <v>1</v>
      </c>
      <c r="J336" s="5">
        <v>1</v>
      </c>
      <c r="K336" s="5" t="s">
        <v>129</v>
      </c>
      <c r="L336" s="5">
        <v>1</v>
      </c>
      <c r="M336" s="5">
        <v>1</v>
      </c>
      <c r="N336" s="79">
        <f t="shared" si="7"/>
        <v>8</v>
      </c>
      <c r="O336" s="225"/>
      <c r="P336" s="228"/>
      <c r="Q336" s="54"/>
    </row>
    <row r="337" spans="1:17" ht="15" customHeight="1" x14ac:dyDescent="0.25">
      <c r="A337" s="67"/>
      <c r="B337" s="84"/>
      <c r="C337" s="14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79">
        <f t="shared" si="7"/>
        <v>0</v>
      </c>
      <c r="O337" s="225"/>
      <c r="P337" s="228"/>
      <c r="Q337" s="55"/>
    </row>
    <row r="338" spans="1:17" ht="15" customHeight="1" x14ac:dyDescent="0.25">
      <c r="A338" s="67"/>
      <c r="B338" s="84"/>
      <c r="C338" s="14"/>
      <c r="D338" s="5"/>
      <c r="E338" s="5"/>
      <c r="F338" s="5"/>
      <c r="G338" s="5"/>
      <c r="H338" s="5"/>
      <c r="I338" s="3"/>
      <c r="J338" s="3"/>
      <c r="K338" s="3"/>
      <c r="L338" s="3"/>
      <c r="M338" s="3"/>
      <c r="N338" s="79">
        <f t="shared" si="7"/>
        <v>0</v>
      </c>
      <c r="O338" s="225"/>
      <c r="P338" s="228"/>
      <c r="Q338" s="55"/>
    </row>
    <row r="339" spans="1:17" ht="15" customHeight="1" x14ac:dyDescent="0.25">
      <c r="A339" s="67"/>
      <c r="B339" s="84"/>
      <c r="C339" s="14"/>
      <c r="D339" s="5"/>
      <c r="E339" s="5"/>
      <c r="F339" s="5"/>
      <c r="G339" s="5"/>
      <c r="H339" s="5"/>
      <c r="I339" s="3"/>
      <c r="J339" s="3"/>
      <c r="K339" s="3"/>
      <c r="L339" s="3"/>
      <c r="M339" s="3"/>
      <c r="N339" s="79">
        <f t="shared" si="7"/>
        <v>0</v>
      </c>
      <c r="O339" s="225"/>
      <c r="P339" s="228"/>
      <c r="Q339" s="55"/>
    </row>
    <row r="340" spans="1:17" ht="15.75" customHeight="1" thickBot="1" x14ac:dyDescent="0.3">
      <c r="A340" s="67"/>
      <c r="B340" s="52"/>
      <c r="C340" s="14"/>
      <c r="D340" s="5"/>
      <c r="E340" s="5"/>
      <c r="F340" s="5"/>
      <c r="G340" s="5"/>
      <c r="H340" s="5"/>
      <c r="I340" s="3"/>
      <c r="J340" s="3"/>
      <c r="K340" s="3"/>
      <c r="L340" s="3"/>
      <c r="M340" s="3"/>
      <c r="N340" s="79">
        <f t="shared" si="7"/>
        <v>0</v>
      </c>
      <c r="O340" s="226"/>
      <c r="P340" s="229"/>
      <c r="Q340" s="56"/>
    </row>
    <row r="341" spans="1:17" ht="15" customHeight="1" x14ac:dyDescent="0.25">
      <c r="A341" s="67"/>
      <c r="B341" s="50" t="s">
        <v>55</v>
      </c>
      <c r="C341" s="14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79">
        <f t="shared" si="7"/>
        <v>0</v>
      </c>
      <c r="O341" s="224">
        <f>COUNT(D340:M346)</f>
        <v>0</v>
      </c>
      <c r="P341" s="227" t="e">
        <f>SUM(N341:N346)/O341</f>
        <v>#DIV/0!</v>
      </c>
      <c r="Q341" s="6"/>
    </row>
    <row r="342" spans="1:17" ht="15" customHeight="1" x14ac:dyDescent="0.25">
      <c r="A342" s="67"/>
      <c r="B342" s="84"/>
      <c r="C342" s="22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79">
        <f t="shared" si="7"/>
        <v>0</v>
      </c>
      <c r="O342" s="225"/>
      <c r="P342" s="228"/>
      <c r="Q342" s="54"/>
    </row>
    <row r="343" spans="1:17" ht="15" customHeight="1" x14ac:dyDescent="0.25">
      <c r="A343" s="67"/>
      <c r="B343" s="84"/>
      <c r="C343" s="22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79">
        <f t="shared" si="7"/>
        <v>0</v>
      </c>
      <c r="O343" s="225"/>
      <c r="P343" s="228"/>
      <c r="Q343" s="55"/>
    </row>
    <row r="344" spans="1:17" ht="15" customHeight="1" x14ac:dyDescent="0.25">
      <c r="A344" s="67"/>
      <c r="B344" s="84"/>
      <c r="C344" s="22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79">
        <f t="shared" si="7"/>
        <v>0</v>
      </c>
      <c r="O344" s="225"/>
      <c r="P344" s="228"/>
      <c r="Q344" s="55"/>
    </row>
    <row r="345" spans="1:17" ht="15" customHeight="1" x14ac:dyDescent="0.25">
      <c r="A345" s="67"/>
      <c r="B345" s="84"/>
      <c r="C345" s="22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79">
        <f t="shared" si="7"/>
        <v>0</v>
      </c>
      <c r="O345" s="225"/>
      <c r="P345" s="228"/>
      <c r="Q345" s="55"/>
    </row>
    <row r="346" spans="1:17" ht="15.75" customHeight="1" thickBot="1" x14ac:dyDescent="0.3">
      <c r="A346" s="67"/>
      <c r="B346" s="52"/>
      <c r="C346" s="22"/>
      <c r="D346" s="5"/>
      <c r="E346" s="5"/>
      <c r="F346" s="5"/>
      <c r="G346" s="5"/>
      <c r="H346" s="5"/>
      <c r="I346" s="3"/>
      <c r="J346" s="3"/>
      <c r="K346" s="3"/>
      <c r="L346" s="3"/>
      <c r="M346" s="3"/>
      <c r="N346" s="79">
        <f t="shared" si="7"/>
        <v>0</v>
      </c>
      <c r="O346" s="226"/>
      <c r="P346" s="229"/>
      <c r="Q346" s="56"/>
    </row>
    <row r="347" spans="1:17" ht="15" customHeight="1" x14ac:dyDescent="0.25">
      <c r="A347" s="67"/>
      <c r="B347" s="50" t="s">
        <v>58</v>
      </c>
      <c r="C347" s="14" t="s">
        <v>181</v>
      </c>
      <c r="D347" s="5">
        <v>1</v>
      </c>
      <c r="E347" s="5">
        <v>1</v>
      </c>
      <c r="F347" s="5">
        <v>1</v>
      </c>
      <c r="G347" s="5" t="s">
        <v>129</v>
      </c>
      <c r="H347" s="5">
        <v>1</v>
      </c>
      <c r="I347" s="5">
        <v>1</v>
      </c>
      <c r="J347" s="5">
        <v>1</v>
      </c>
      <c r="K347" s="5" t="s">
        <v>129</v>
      </c>
      <c r="L347" s="5">
        <v>1</v>
      </c>
      <c r="M347" s="5">
        <v>1</v>
      </c>
      <c r="N347" s="79">
        <f t="shared" si="7"/>
        <v>8</v>
      </c>
      <c r="O347" s="224">
        <f>COUNT(D346:M352)</f>
        <v>16</v>
      </c>
      <c r="P347" s="227">
        <f>SUM(N347:N352)/O347</f>
        <v>1</v>
      </c>
      <c r="Q347" s="6"/>
    </row>
    <row r="348" spans="1:17" ht="15" customHeight="1" x14ac:dyDescent="0.25">
      <c r="A348" s="67"/>
      <c r="B348" s="84"/>
      <c r="C348" s="23" t="s">
        <v>187</v>
      </c>
      <c r="D348" s="5">
        <v>1</v>
      </c>
      <c r="E348" s="5">
        <v>1</v>
      </c>
      <c r="F348" s="5">
        <v>1</v>
      </c>
      <c r="G348" s="5" t="s">
        <v>129</v>
      </c>
      <c r="H348" s="5">
        <v>1</v>
      </c>
      <c r="I348" s="5">
        <v>1</v>
      </c>
      <c r="J348" s="5">
        <v>1</v>
      </c>
      <c r="K348" s="5" t="s">
        <v>129</v>
      </c>
      <c r="L348" s="5">
        <v>1</v>
      </c>
      <c r="M348" s="5">
        <v>1</v>
      </c>
      <c r="N348" s="79">
        <v>8</v>
      </c>
      <c r="O348" s="225"/>
      <c r="P348" s="228"/>
      <c r="Q348" s="6"/>
    </row>
    <row r="349" spans="1:17" ht="15" customHeight="1" x14ac:dyDescent="0.25">
      <c r="A349" s="67"/>
      <c r="B349" s="84"/>
      <c r="C349" s="20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79">
        <f t="shared" ref="N349" si="9">N341</f>
        <v>0</v>
      </c>
      <c r="O349" s="225"/>
      <c r="P349" s="228"/>
      <c r="Q349" s="6"/>
    </row>
    <row r="350" spans="1:17" ht="15" customHeight="1" x14ac:dyDescent="0.25">
      <c r="A350" s="67"/>
      <c r="B350" s="84"/>
      <c r="C350" s="22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79">
        <f t="shared" ref="N350" si="10">SUM(D350:M350)</f>
        <v>0</v>
      </c>
      <c r="O350" s="225"/>
      <c r="P350" s="228"/>
      <c r="Q350" s="6"/>
    </row>
    <row r="351" spans="1:17" ht="15" customHeight="1" x14ac:dyDescent="0.25">
      <c r="A351" s="67"/>
      <c r="B351" s="84"/>
      <c r="C351" s="22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79">
        <f t="shared" si="7"/>
        <v>0</v>
      </c>
      <c r="O351" s="225"/>
      <c r="P351" s="228"/>
      <c r="Q351" s="6"/>
    </row>
    <row r="352" spans="1:17" ht="15.75" customHeight="1" thickBot="1" x14ac:dyDescent="0.3">
      <c r="A352" s="67"/>
      <c r="B352" s="52"/>
      <c r="C352" s="22"/>
      <c r="D352" s="5"/>
      <c r="E352" s="5"/>
      <c r="F352" s="5"/>
      <c r="G352" s="5"/>
      <c r="H352" s="5"/>
      <c r="I352" s="3"/>
      <c r="J352" s="3"/>
      <c r="K352" s="3"/>
      <c r="L352" s="3"/>
      <c r="M352" s="3"/>
      <c r="N352" s="79">
        <f t="shared" si="7"/>
        <v>0</v>
      </c>
      <c r="O352" s="226"/>
      <c r="P352" s="229"/>
      <c r="Q352" s="6"/>
    </row>
    <row r="353" spans="1:17" ht="15" customHeight="1" x14ac:dyDescent="0.25">
      <c r="A353" s="67"/>
      <c r="B353" s="50" t="s">
        <v>59</v>
      </c>
      <c r="C353" s="14" t="s">
        <v>178</v>
      </c>
      <c r="D353" s="5">
        <v>1</v>
      </c>
      <c r="E353" s="5">
        <v>1</v>
      </c>
      <c r="F353" s="5">
        <v>1</v>
      </c>
      <c r="G353" s="5" t="s">
        <v>129</v>
      </c>
      <c r="H353" s="5">
        <v>1</v>
      </c>
      <c r="I353" s="5">
        <v>1</v>
      </c>
      <c r="J353" s="5">
        <v>1</v>
      </c>
      <c r="K353" s="5" t="s">
        <v>129</v>
      </c>
      <c r="L353" s="5">
        <v>1</v>
      </c>
      <c r="M353" s="5">
        <v>1</v>
      </c>
      <c r="N353" s="79">
        <f t="shared" si="7"/>
        <v>8</v>
      </c>
      <c r="O353" s="224">
        <f>COUNT(D352:M358)</f>
        <v>8</v>
      </c>
      <c r="P353" s="227">
        <f>SUM(N353:N358)/O353</f>
        <v>1</v>
      </c>
      <c r="Q353" s="6"/>
    </row>
    <row r="354" spans="1:17" ht="15" customHeight="1" x14ac:dyDescent="0.25">
      <c r="A354" s="67"/>
      <c r="B354" s="84"/>
      <c r="C354" s="14"/>
      <c r="D354" s="5"/>
      <c r="E354" s="5"/>
      <c r="F354" s="5"/>
      <c r="G354" s="5"/>
      <c r="H354" s="5"/>
      <c r="I354" s="3"/>
      <c r="J354" s="3"/>
      <c r="K354" s="3"/>
      <c r="L354" s="3"/>
      <c r="M354" s="3"/>
      <c r="N354" s="79">
        <f t="shared" si="7"/>
        <v>0</v>
      </c>
      <c r="O354" s="225"/>
      <c r="P354" s="228"/>
      <c r="Q354" s="34"/>
    </row>
    <row r="355" spans="1:17" ht="15" customHeight="1" x14ac:dyDescent="0.25">
      <c r="A355" s="67"/>
      <c r="B355" s="84"/>
      <c r="O355" s="225"/>
      <c r="P355" s="228"/>
      <c r="Q355" s="6"/>
    </row>
    <row r="356" spans="1:17" ht="15" customHeight="1" x14ac:dyDescent="0.25">
      <c r="A356" s="67"/>
      <c r="B356" s="84"/>
      <c r="C356" s="23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79">
        <f t="shared" si="7"/>
        <v>0</v>
      </c>
      <c r="O356" s="225"/>
      <c r="P356" s="228"/>
      <c r="Q356" s="34"/>
    </row>
    <row r="357" spans="1:17" ht="15" customHeight="1" x14ac:dyDescent="0.25">
      <c r="A357" s="67"/>
      <c r="B357" s="84"/>
      <c r="C357" s="23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79">
        <f t="shared" si="7"/>
        <v>0</v>
      </c>
      <c r="O357" s="225"/>
      <c r="P357" s="228"/>
      <c r="Q357" s="6"/>
    </row>
    <row r="358" spans="1:17" ht="15.75" customHeight="1" thickBot="1" x14ac:dyDescent="0.3">
      <c r="A358" s="67"/>
      <c r="B358" s="52"/>
      <c r="C358" s="23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79">
        <f t="shared" si="7"/>
        <v>0</v>
      </c>
      <c r="O358" s="226"/>
      <c r="P358" s="229"/>
      <c r="Q358" s="6"/>
    </row>
    <row r="359" spans="1:17" ht="15" customHeight="1" x14ac:dyDescent="0.25">
      <c r="A359" s="67"/>
      <c r="B359" s="50" t="s">
        <v>64</v>
      </c>
      <c r="C359" s="23" t="s">
        <v>182</v>
      </c>
      <c r="D359" s="5">
        <v>1</v>
      </c>
      <c r="E359" s="5">
        <v>1</v>
      </c>
      <c r="F359" s="5">
        <v>1</v>
      </c>
      <c r="G359" s="5" t="s">
        <v>129</v>
      </c>
      <c r="H359" s="5">
        <v>1</v>
      </c>
      <c r="I359" s="5">
        <v>1</v>
      </c>
      <c r="J359" s="5">
        <v>1</v>
      </c>
      <c r="K359" s="5" t="s">
        <v>129</v>
      </c>
      <c r="L359" s="5">
        <v>1</v>
      </c>
      <c r="M359" s="5">
        <v>1</v>
      </c>
      <c r="N359" s="79">
        <f t="shared" si="7"/>
        <v>8</v>
      </c>
      <c r="O359" s="224">
        <f>COUNT(D358:M364)</f>
        <v>24</v>
      </c>
      <c r="P359" s="227">
        <f>SUM(N359:N364)/O359</f>
        <v>1</v>
      </c>
      <c r="Q359" s="6"/>
    </row>
    <row r="360" spans="1:17" ht="15" customHeight="1" x14ac:dyDescent="0.25">
      <c r="A360" s="67"/>
      <c r="B360" s="84"/>
      <c r="C360" s="23" t="s">
        <v>181</v>
      </c>
      <c r="D360" s="5">
        <v>1</v>
      </c>
      <c r="E360" s="5">
        <v>1</v>
      </c>
      <c r="F360" s="5">
        <v>1</v>
      </c>
      <c r="G360" s="5" t="s">
        <v>129</v>
      </c>
      <c r="H360" s="5">
        <v>1</v>
      </c>
      <c r="I360" s="5">
        <v>1</v>
      </c>
      <c r="J360" s="5">
        <v>1</v>
      </c>
      <c r="K360" s="5" t="s">
        <v>129</v>
      </c>
      <c r="L360" s="5">
        <v>1</v>
      </c>
      <c r="M360" s="5">
        <v>1</v>
      </c>
      <c r="N360" s="79">
        <v>8</v>
      </c>
      <c r="O360" s="225"/>
      <c r="P360" s="228"/>
      <c r="Q360" s="6"/>
    </row>
    <row r="361" spans="1:17" ht="15" customHeight="1" x14ac:dyDescent="0.25">
      <c r="A361" s="67"/>
      <c r="B361" s="84"/>
      <c r="C361" s="23" t="s">
        <v>187</v>
      </c>
      <c r="D361" s="5">
        <v>1</v>
      </c>
      <c r="E361" s="5">
        <v>1</v>
      </c>
      <c r="F361" s="5">
        <v>1</v>
      </c>
      <c r="G361" s="5" t="s">
        <v>129</v>
      </c>
      <c r="H361" s="5">
        <v>1</v>
      </c>
      <c r="I361" s="5">
        <v>1</v>
      </c>
      <c r="J361" s="5">
        <v>1</v>
      </c>
      <c r="K361" s="5" t="s">
        <v>129</v>
      </c>
      <c r="L361" s="5">
        <v>1</v>
      </c>
      <c r="M361" s="5">
        <v>1</v>
      </c>
      <c r="N361" s="79">
        <v>8</v>
      </c>
      <c r="O361" s="225"/>
      <c r="P361" s="228"/>
      <c r="Q361" s="54"/>
    </row>
    <row r="362" spans="1:17" ht="15" customHeight="1" x14ac:dyDescent="0.25">
      <c r="A362" s="67"/>
      <c r="B362" s="84"/>
      <c r="C362" s="23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79">
        <f t="shared" si="7"/>
        <v>0</v>
      </c>
      <c r="O362" s="225"/>
      <c r="P362" s="228"/>
      <c r="Q362" s="55"/>
    </row>
    <row r="363" spans="1:17" ht="15" customHeight="1" x14ac:dyDescent="0.25">
      <c r="A363" s="67"/>
      <c r="B363" s="84"/>
      <c r="C363" s="23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79">
        <f t="shared" si="7"/>
        <v>0</v>
      </c>
      <c r="O363" s="225"/>
      <c r="P363" s="228"/>
      <c r="Q363" s="55"/>
    </row>
    <row r="364" spans="1:17" ht="15.75" customHeight="1" thickBot="1" x14ac:dyDescent="0.3">
      <c r="A364" s="67"/>
      <c r="B364" s="52"/>
      <c r="C364" s="23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79">
        <f t="shared" si="7"/>
        <v>0</v>
      </c>
      <c r="O364" s="226"/>
      <c r="P364" s="229"/>
      <c r="Q364" s="56"/>
    </row>
    <row r="365" spans="1:17" ht="15" customHeight="1" x14ac:dyDescent="0.25">
      <c r="A365" s="67"/>
      <c r="B365" s="50" t="s">
        <v>106</v>
      </c>
      <c r="C365" s="16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79">
        <f t="shared" si="7"/>
        <v>0</v>
      </c>
      <c r="O365" s="224">
        <f>COUNT(D364:M370)</f>
        <v>0</v>
      </c>
      <c r="P365" s="227" t="e">
        <f>SUM(N365:N370)/O365</f>
        <v>#DIV/0!</v>
      </c>
      <c r="Q365" s="6"/>
    </row>
    <row r="366" spans="1:17" ht="15" customHeight="1" x14ac:dyDescent="0.25">
      <c r="A366" s="67"/>
      <c r="B366" s="84"/>
      <c r="C366" s="16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79">
        <f t="shared" si="7"/>
        <v>0</v>
      </c>
      <c r="O366" s="225"/>
      <c r="P366" s="228"/>
      <c r="Q366" s="54"/>
    </row>
    <row r="367" spans="1:17" ht="15" customHeight="1" x14ac:dyDescent="0.25">
      <c r="A367" s="67"/>
      <c r="B367" s="84"/>
      <c r="C367" s="16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79">
        <f t="shared" si="7"/>
        <v>0</v>
      </c>
      <c r="O367" s="225"/>
      <c r="P367" s="228"/>
      <c r="Q367" s="55"/>
    </row>
    <row r="368" spans="1:17" ht="15" customHeight="1" x14ac:dyDescent="0.25">
      <c r="A368" s="67"/>
      <c r="B368" s="84"/>
      <c r="C368" s="16"/>
      <c r="D368" s="5"/>
      <c r="E368" s="5"/>
      <c r="F368" s="5"/>
      <c r="G368" s="5"/>
      <c r="H368" s="5"/>
      <c r="I368" s="3"/>
      <c r="J368" s="3"/>
      <c r="K368" s="3"/>
      <c r="L368" s="3"/>
      <c r="M368" s="3"/>
      <c r="N368" s="79">
        <f t="shared" si="7"/>
        <v>0</v>
      </c>
      <c r="O368" s="225"/>
      <c r="P368" s="228"/>
      <c r="Q368" s="55"/>
    </row>
    <row r="369" spans="1:17" ht="15" customHeight="1" x14ac:dyDescent="0.25">
      <c r="A369" s="67"/>
      <c r="B369" s="84"/>
      <c r="C369" s="24"/>
      <c r="D369" s="5"/>
      <c r="E369" s="5"/>
      <c r="F369" s="5"/>
      <c r="G369" s="5"/>
      <c r="H369" s="5"/>
      <c r="I369" s="3"/>
      <c r="J369" s="3"/>
      <c r="K369" s="3"/>
      <c r="L369" s="3"/>
      <c r="M369" s="3"/>
      <c r="N369" s="79">
        <f t="shared" si="7"/>
        <v>0</v>
      </c>
      <c r="O369" s="225"/>
      <c r="P369" s="228"/>
      <c r="Q369" s="55"/>
    </row>
    <row r="370" spans="1:17" ht="15.75" customHeight="1" thickBot="1" x14ac:dyDescent="0.3">
      <c r="A370" s="67"/>
      <c r="B370" s="52"/>
      <c r="C370" s="16"/>
      <c r="D370" s="5"/>
      <c r="E370" s="5"/>
      <c r="F370" s="5"/>
      <c r="G370" s="5"/>
      <c r="H370" s="5"/>
      <c r="I370" s="3"/>
      <c r="J370" s="3"/>
      <c r="K370" s="3"/>
      <c r="L370" s="3"/>
      <c r="M370" s="3"/>
      <c r="N370" s="79">
        <f t="shared" si="7"/>
        <v>0</v>
      </c>
      <c r="O370" s="226"/>
      <c r="P370" s="229"/>
      <c r="Q370" s="56"/>
    </row>
    <row r="371" spans="1:17" ht="15" customHeight="1" x14ac:dyDescent="0.25">
      <c r="A371" s="67"/>
      <c r="B371" s="50" t="s">
        <v>38</v>
      </c>
      <c r="C371" s="41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79">
        <f t="shared" si="7"/>
        <v>0</v>
      </c>
      <c r="O371" s="224">
        <f>COUNT(D370:M376)</f>
        <v>0</v>
      </c>
      <c r="P371" s="227" t="e">
        <f>SUM(N371:N376)/O371</f>
        <v>#DIV/0!</v>
      </c>
      <c r="Q371" s="42"/>
    </row>
    <row r="372" spans="1:17" ht="15" customHeight="1" x14ac:dyDescent="0.25">
      <c r="A372" s="67"/>
      <c r="B372" s="84"/>
      <c r="C372" s="20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79">
        <f t="shared" si="7"/>
        <v>0</v>
      </c>
      <c r="O372" s="225"/>
      <c r="P372" s="228"/>
      <c r="Q372" s="54"/>
    </row>
    <row r="373" spans="1:17" ht="15" customHeight="1" x14ac:dyDescent="0.25">
      <c r="A373" s="67"/>
      <c r="B373" s="84"/>
      <c r="C373" s="20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79">
        <f t="shared" si="7"/>
        <v>0</v>
      </c>
      <c r="O373" s="225"/>
      <c r="P373" s="228"/>
      <c r="Q373" s="55"/>
    </row>
    <row r="374" spans="1:17" ht="15" customHeight="1" x14ac:dyDescent="0.25">
      <c r="A374" s="67"/>
      <c r="B374" s="84"/>
      <c r="C374" s="20"/>
      <c r="D374" s="5"/>
      <c r="E374" s="5"/>
      <c r="F374" s="5"/>
      <c r="G374" s="5"/>
      <c r="H374" s="5"/>
      <c r="I374" s="3"/>
      <c r="J374" s="3"/>
      <c r="K374" s="3"/>
      <c r="L374" s="3"/>
      <c r="M374" s="3"/>
      <c r="N374" s="79">
        <f t="shared" si="7"/>
        <v>0</v>
      </c>
      <c r="O374" s="225"/>
      <c r="P374" s="228"/>
      <c r="Q374" s="55"/>
    </row>
    <row r="375" spans="1:17" ht="15" customHeight="1" x14ac:dyDescent="0.25">
      <c r="A375" s="67"/>
      <c r="B375" s="84"/>
      <c r="C375" s="20"/>
      <c r="D375" s="5"/>
      <c r="E375" s="5"/>
      <c r="F375" s="5"/>
      <c r="G375" s="5"/>
      <c r="H375" s="5"/>
      <c r="I375" s="3"/>
      <c r="J375" s="3"/>
      <c r="K375" s="3"/>
      <c r="L375" s="3"/>
      <c r="M375" s="3"/>
      <c r="N375" s="79">
        <f t="shared" si="7"/>
        <v>0</v>
      </c>
      <c r="O375" s="225"/>
      <c r="P375" s="228"/>
      <c r="Q375" s="55"/>
    </row>
    <row r="376" spans="1:17" ht="15.75" customHeight="1" thickBot="1" x14ac:dyDescent="0.3">
      <c r="A376" s="67"/>
      <c r="B376" s="52"/>
      <c r="C376" s="20"/>
      <c r="D376" s="5"/>
      <c r="E376" s="5"/>
      <c r="F376" s="5"/>
      <c r="G376" s="5"/>
      <c r="H376" s="5"/>
      <c r="I376" s="3"/>
      <c r="J376" s="3"/>
      <c r="K376" s="3"/>
      <c r="L376" s="3"/>
      <c r="M376" s="3"/>
      <c r="N376" s="79">
        <f t="shared" si="7"/>
        <v>0</v>
      </c>
      <c r="O376" s="226"/>
      <c r="P376" s="229"/>
      <c r="Q376" s="56"/>
    </row>
    <row r="377" spans="1:17" ht="15" customHeight="1" x14ac:dyDescent="0.25">
      <c r="A377" s="67"/>
      <c r="B377" s="50" t="s">
        <v>44</v>
      </c>
      <c r="C377" s="14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79">
        <f t="shared" si="7"/>
        <v>0</v>
      </c>
      <c r="O377" s="224">
        <f>COUNT(D376:M382)</f>
        <v>0</v>
      </c>
      <c r="P377" s="227" t="e">
        <f>SUM(N377:N382)/O377</f>
        <v>#DIV/0!</v>
      </c>
      <c r="Q377" s="6"/>
    </row>
    <row r="378" spans="1:17" ht="15" customHeight="1" x14ac:dyDescent="0.25">
      <c r="A378" s="67"/>
      <c r="B378" s="84"/>
      <c r="C378" s="14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79">
        <f t="shared" si="7"/>
        <v>0</v>
      </c>
      <c r="O378" s="225"/>
      <c r="P378" s="228"/>
      <c r="Q378" s="33"/>
    </row>
    <row r="379" spans="1:17" ht="15" customHeight="1" x14ac:dyDescent="0.25">
      <c r="A379" s="67"/>
      <c r="B379" s="84"/>
      <c r="C379" s="14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79">
        <f t="shared" si="7"/>
        <v>0</v>
      </c>
      <c r="O379" s="225"/>
      <c r="P379" s="228"/>
      <c r="Q379" s="33"/>
    </row>
    <row r="380" spans="1:17" ht="15" customHeight="1" x14ac:dyDescent="0.25">
      <c r="A380" s="67"/>
      <c r="B380" s="84"/>
      <c r="C380" s="14"/>
      <c r="D380" s="5"/>
      <c r="E380" s="5"/>
      <c r="F380" s="5"/>
      <c r="G380" s="5"/>
      <c r="H380" s="5"/>
      <c r="I380" s="3"/>
      <c r="J380" s="3"/>
      <c r="K380" s="3"/>
      <c r="L380" s="3"/>
      <c r="M380" s="3"/>
      <c r="N380" s="79">
        <f t="shared" si="7"/>
        <v>0</v>
      </c>
      <c r="O380" s="225"/>
      <c r="P380" s="228"/>
      <c r="Q380" s="33"/>
    </row>
    <row r="381" spans="1:17" ht="15" customHeight="1" x14ac:dyDescent="0.25">
      <c r="A381" s="67"/>
      <c r="B381" s="84"/>
      <c r="C381" s="14"/>
      <c r="D381" s="5"/>
      <c r="E381" s="5"/>
      <c r="F381" s="5"/>
      <c r="G381" s="5"/>
      <c r="H381" s="5"/>
      <c r="I381" s="3"/>
      <c r="J381" s="3"/>
      <c r="K381" s="3"/>
      <c r="L381" s="3"/>
      <c r="M381" s="3"/>
      <c r="N381" s="79">
        <f t="shared" si="7"/>
        <v>0</v>
      </c>
      <c r="O381" s="225"/>
      <c r="P381" s="228"/>
      <c r="Q381" s="33"/>
    </row>
    <row r="382" spans="1:17" ht="15.75" customHeight="1" thickBot="1" x14ac:dyDescent="0.3">
      <c r="A382" s="67"/>
      <c r="B382" s="52"/>
      <c r="C382" s="14"/>
      <c r="D382" s="5"/>
      <c r="E382" s="5"/>
      <c r="F382" s="5"/>
      <c r="G382" s="5"/>
      <c r="H382" s="5"/>
      <c r="I382" s="3"/>
      <c r="J382" s="3"/>
      <c r="K382" s="3"/>
      <c r="L382" s="3"/>
      <c r="M382" s="3"/>
      <c r="N382" s="79">
        <f t="shared" si="7"/>
        <v>0</v>
      </c>
      <c r="O382" s="226"/>
      <c r="P382" s="229"/>
      <c r="Q382" s="33"/>
    </row>
    <row r="383" spans="1:17" ht="15" customHeight="1" x14ac:dyDescent="0.25">
      <c r="A383" s="67"/>
      <c r="B383" s="50" t="s">
        <v>79</v>
      </c>
      <c r="C383" s="14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79">
        <f t="shared" si="7"/>
        <v>0</v>
      </c>
      <c r="O383" s="224">
        <f>COUNT(D382:M388)</f>
        <v>0</v>
      </c>
      <c r="P383" s="227" t="e">
        <f>SUM(N383:N388)/O383</f>
        <v>#DIV/0!</v>
      </c>
      <c r="Q383" s="6"/>
    </row>
    <row r="384" spans="1:17" ht="15" customHeight="1" x14ac:dyDescent="0.25">
      <c r="A384" s="67"/>
      <c r="B384" s="84"/>
      <c r="C384" s="14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79">
        <f t="shared" si="7"/>
        <v>0</v>
      </c>
      <c r="O384" s="225"/>
      <c r="P384" s="228"/>
      <c r="Q384" s="33"/>
    </row>
    <row r="385" spans="1:17" ht="15" customHeight="1" x14ac:dyDescent="0.25">
      <c r="A385" s="67"/>
      <c r="B385" s="84"/>
      <c r="C385" s="14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79">
        <f t="shared" si="7"/>
        <v>0</v>
      </c>
      <c r="O385" s="225"/>
      <c r="P385" s="228"/>
      <c r="Q385" s="33"/>
    </row>
    <row r="386" spans="1:17" ht="15" customHeight="1" x14ac:dyDescent="0.25">
      <c r="A386" s="67"/>
      <c r="B386" s="84"/>
      <c r="C386" s="14"/>
      <c r="D386" s="5"/>
      <c r="E386" s="5"/>
      <c r="F386" s="5"/>
      <c r="G386" s="5"/>
      <c r="H386" s="5"/>
      <c r="I386" s="3"/>
      <c r="J386" s="3"/>
      <c r="K386" s="3"/>
      <c r="L386" s="3"/>
      <c r="M386" s="3"/>
      <c r="N386" s="79">
        <f t="shared" si="7"/>
        <v>0</v>
      </c>
      <c r="O386" s="225"/>
      <c r="P386" s="228"/>
      <c r="Q386" s="33"/>
    </row>
    <row r="387" spans="1:17" ht="15" customHeight="1" x14ac:dyDescent="0.25">
      <c r="A387" s="67"/>
      <c r="B387" s="84"/>
      <c r="C387" s="14"/>
      <c r="D387" s="5"/>
      <c r="E387" s="5"/>
      <c r="F387" s="5"/>
      <c r="G387" s="5"/>
      <c r="H387" s="5"/>
      <c r="I387" s="3"/>
      <c r="J387" s="3"/>
      <c r="K387" s="3"/>
      <c r="L387" s="3"/>
      <c r="M387" s="3"/>
      <c r="N387" s="79">
        <f t="shared" si="7"/>
        <v>0</v>
      </c>
      <c r="O387" s="225"/>
      <c r="P387" s="228"/>
      <c r="Q387" s="33"/>
    </row>
    <row r="388" spans="1:17" ht="15.75" customHeight="1" thickBot="1" x14ac:dyDescent="0.3">
      <c r="A388" s="67"/>
      <c r="B388" s="52"/>
      <c r="C388" s="14"/>
      <c r="D388" s="5"/>
      <c r="E388" s="5"/>
      <c r="F388" s="5"/>
      <c r="G388" s="5"/>
      <c r="H388" s="5"/>
      <c r="I388" s="3"/>
      <c r="J388" s="3"/>
      <c r="K388" s="3"/>
      <c r="L388" s="3"/>
      <c r="M388" s="3"/>
      <c r="N388" s="79">
        <f t="shared" si="7"/>
        <v>0</v>
      </c>
      <c r="O388" s="226"/>
      <c r="P388" s="229"/>
      <c r="Q388" s="33"/>
    </row>
    <row r="389" spans="1:17" ht="15" customHeight="1" x14ac:dyDescent="0.25">
      <c r="A389" s="67"/>
      <c r="B389" s="50" t="s">
        <v>40</v>
      </c>
      <c r="C389" s="14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79">
        <f t="shared" ref="N389:N452" si="11">SUM(D389:M389)</f>
        <v>0</v>
      </c>
      <c r="O389" s="224">
        <f>COUNT(D388:M394)</f>
        <v>0</v>
      </c>
      <c r="P389" s="227" t="e">
        <f>SUM(N389:N394)/O389</f>
        <v>#DIV/0!</v>
      </c>
      <c r="Q389" s="6"/>
    </row>
    <row r="390" spans="1:17" ht="15" customHeight="1" x14ac:dyDescent="0.25">
      <c r="A390" s="67"/>
      <c r="B390" s="84"/>
      <c r="C390" s="14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79">
        <f t="shared" si="11"/>
        <v>0</v>
      </c>
      <c r="O390" s="225"/>
      <c r="P390" s="228"/>
      <c r="Q390" s="33"/>
    </row>
    <row r="391" spans="1:17" ht="15" customHeight="1" x14ac:dyDescent="0.25">
      <c r="A391" s="67"/>
      <c r="B391" s="84"/>
      <c r="C391" s="14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79">
        <f t="shared" si="11"/>
        <v>0</v>
      </c>
      <c r="O391" s="225"/>
      <c r="P391" s="228"/>
      <c r="Q391" s="33"/>
    </row>
    <row r="392" spans="1:17" ht="15" customHeight="1" x14ac:dyDescent="0.25">
      <c r="A392" s="67"/>
      <c r="B392" s="84"/>
      <c r="C392" s="14"/>
      <c r="D392" s="5"/>
      <c r="E392" s="5"/>
      <c r="F392" s="5"/>
      <c r="G392" s="5"/>
      <c r="H392" s="5"/>
      <c r="I392" s="3"/>
      <c r="J392" s="3"/>
      <c r="K392" s="3"/>
      <c r="L392" s="3"/>
      <c r="M392" s="3"/>
      <c r="N392" s="79">
        <f t="shared" si="11"/>
        <v>0</v>
      </c>
      <c r="O392" s="225"/>
      <c r="P392" s="228"/>
      <c r="Q392" s="33"/>
    </row>
    <row r="393" spans="1:17" ht="15" customHeight="1" x14ac:dyDescent="0.25">
      <c r="A393" s="67"/>
      <c r="B393" s="84"/>
      <c r="C393" s="14"/>
      <c r="D393" s="5"/>
      <c r="E393" s="5"/>
      <c r="F393" s="5"/>
      <c r="G393" s="5"/>
      <c r="H393" s="5"/>
      <c r="I393" s="3"/>
      <c r="J393" s="3"/>
      <c r="K393" s="3"/>
      <c r="L393" s="3"/>
      <c r="M393" s="3"/>
      <c r="N393" s="79">
        <f t="shared" si="11"/>
        <v>0</v>
      </c>
      <c r="O393" s="225"/>
      <c r="P393" s="228"/>
      <c r="Q393" s="33"/>
    </row>
    <row r="394" spans="1:17" ht="15.75" customHeight="1" thickBot="1" x14ac:dyDescent="0.3">
      <c r="A394" s="67"/>
      <c r="B394" s="52"/>
      <c r="C394" s="14"/>
      <c r="D394" s="5"/>
      <c r="E394" s="5"/>
      <c r="F394" s="5"/>
      <c r="G394" s="5"/>
      <c r="H394" s="5"/>
      <c r="I394" s="3"/>
      <c r="J394" s="3"/>
      <c r="K394" s="3"/>
      <c r="L394" s="3"/>
      <c r="M394" s="3"/>
      <c r="N394" s="79">
        <f t="shared" si="11"/>
        <v>0</v>
      </c>
      <c r="O394" s="226"/>
      <c r="P394" s="229"/>
      <c r="Q394" s="48"/>
    </row>
    <row r="395" spans="1:17" ht="15" customHeight="1" x14ac:dyDescent="0.25">
      <c r="A395" s="67"/>
      <c r="B395" s="50" t="s">
        <v>37</v>
      </c>
      <c r="C395" s="14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79">
        <f t="shared" si="11"/>
        <v>0</v>
      </c>
      <c r="O395" s="224">
        <f>COUNT(D394:M400)</f>
        <v>0</v>
      </c>
      <c r="P395" s="227" t="e">
        <f>SUM(N395:N400)/O395</f>
        <v>#DIV/0!</v>
      </c>
      <c r="Q395" s="6"/>
    </row>
    <row r="396" spans="1:17" ht="15" customHeight="1" x14ac:dyDescent="0.25">
      <c r="A396" s="67"/>
      <c r="B396" s="84"/>
      <c r="C396" s="20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79">
        <f t="shared" si="11"/>
        <v>0</v>
      </c>
      <c r="O396" s="225"/>
      <c r="P396" s="228"/>
      <c r="Q396" s="33"/>
    </row>
    <row r="397" spans="1:17" ht="15" customHeight="1" x14ac:dyDescent="0.25">
      <c r="A397" s="67"/>
      <c r="B397" s="84"/>
      <c r="C397" s="20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79">
        <f t="shared" si="11"/>
        <v>0</v>
      </c>
      <c r="O397" s="225"/>
      <c r="P397" s="228"/>
      <c r="Q397" s="33"/>
    </row>
    <row r="398" spans="1:17" ht="15" customHeight="1" x14ac:dyDescent="0.25">
      <c r="A398" s="67"/>
      <c r="B398" s="84"/>
      <c r="C398" s="20"/>
      <c r="D398" s="5"/>
      <c r="E398" s="5"/>
      <c r="F398" s="5"/>
      <c r="G398" s="5"/>
      <c r="H398" s="5"/>
      <c r="I398" s="3"/>
      <c r="J398" s="3"/>
      <c r="K398" s="3"/>
      <c r="L398" s="3"/>
      <c r="M398" s="3"/>
      <c r="N398" s="79">
        <f t="shared" si="11"/>
        <v>0</v>
      </c>
      <c r="O398" s="225"/>
      <c r="P398" s="228"/>
      <c r="Q398" s="33"/>
    </row>
    <row r="399" spans="1:17" ht="15" customHeight="1" x14ac:dyDescent="0.25">
      <c r="A399" s="67"/>
      <c r="B399" s="84"/>
      <c r="C399" s="14"/>
      <c r="D399" s="5"/>
      <c r="E399" s="5"/>
      <c r="F399" s="5"/>
      <c r="G399" s="5"/>
      <c r="H399" s="5"/>
      <c r="I399" s="3"/>
      <c r="J399" s="3"/>
      <c r="K399" s="3"/>
      <c r="L399" s="3"/>
      <c r="M399" s="3"/>
      <c r="N399" s="79">
        <f t="shared" si="11"/>
        <v>0</v>
      </c>
      <c r="O399" s="225"/>
      <c r="P399" s="228"/>
      <c r="Q399" s="33"/>
    </row>
    <row r="400" spans="1:17" ht="15.75" customHeight="1" thickBot="1" x14ac:dyDescent="0.3">
      <c r="A400" s="67"/>
      <c r="B400" s="52"/>
      <c r="C400" s="14"/>
      <c r="D400" s="5"/>
      <c r="E400" s="5"/>
      <c r="F400" s="5"/>
      <c r="G400" s="5"/>
      <c r="H400" s="5"/>
      <c r="I400" s="3"/>
      <c r="J400" s="3"/>
      <c r="K400" s="3"/>
      <c r="L400" s="3"/>
      <c r="M400" s="3"/>
      <c r="N400" s="79">
        <f t="shared" si="11"/>
        <v>0</v>
      </c>
      <c r="O400" s="226"/>
      <c r="P400" s="229"/>
      <c r="Q400" s="33"/>
    </row>
    <row r="401" spans="1:17" ht="15" customHeight="1" x14ac:dyDescent="0.25">
      <c r="A401" s="67"/>
      <c r="B401" s="50" t="s">
        <v>41</v>
      </c>
      <c r="C401" s="14" t="s">
        <v>188</v>
      </c>
      <c r="D401" s="11">
        <v>1</v>
      </c>
      <c r="E401" s="11">
        <v>1</v>
      </c>
      <c r="F401" s="11">
        <v>1</v>
      </c>
      <c r="G401" s="11">
        <v>1</v>
      </c>
      <c r="H401" s="11">
        <v>1</v>
      </c>
      <c r="I401" s="11">
        <v>1</v>
      </c>
      <c r="J401" s="11">
        <v>1</v>
      </c>
      <c r="K401" s="11">
        <v>1</v>
      </c>
      <c r="L401" s="11">
        <v>1</v>
      </c>
      <c r="M401" s="11">
        <v>1</v>
      </c>
      <c r="N401" s="79">
        <f t="shared" si="11"/>
        <v>10</v>
      </c>
      <c r="O401" s="224">
        <f>COUNT(D400:M406)</f>
        <v>10</v>
      </c>
      <c r="P401" s="227">
        <f>SUM(N401:N406)/O401</f>
        <v>1</v>
      </c>
      <c r="Q401" s="6"/>
    </row>
    <row r="402" spans="1:17" ht="15" customHeight="1" x14ac:dyDescent="0.25">
      <c r="A402" s="67"/>
      <c r="B402" s="84"/>
      <c r="C402" s="20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79">
        <f t="shared" si="11"/>
        <v>0</v>
      </c>
      <c r="O402" s="225"/>
      <c r="P402" s="228"/>
      <c r="Q402" s="6"/>
    </row>
    <row r="403" spans="1:17" ht="15" customHeight="1" x14ac:dyDescent="0.25">
      <c r="A403" s="67"/>
      <c r="B403" s="84"/>
      <c r="C403" s="20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79">
        <f t="shared" si="11"/>
        <v>0</v>
      </c>
      <c r="O403" s="225"/>
      <c r="P403" s="228"/>
      <c r="Q403" s="6"/>
    </row>
    <row r="404" spans="1:17" ht="15" customHeight="1" x14ac:dyDescent="0.25">
      <c r="A404" s="67"/>
      <c r="B404" s="84"/>
      <c r="C404" s="23"/>
      <c r="D404" s="5"/>
      <c r="E404" s="5"/>
      <c r="F404" s="5"/>
      <c r="G404" s="5"/>
      <c r="H404" s="5"/>
      <c r="I404" s="3"/>
      <c r="J404" s="3"/>
      <c r="K404" s="3"/>
      <c r="L404" s="3"/>
      <c r="M404" s="3"/>
      <c r="N404" s="79">
        <f t="shared" si="11"/>
        <v>0</v>
      </c>
      <c r="O404" s="225"/>
      <c r="P404" s="228"/>
      <c r="Q404" s="6"/>
    </row>
    <row r="405" spans="1:17" ht="15" customHeight="1" x14ac:dyDescent="0.25">
      <c r="A405" s="67"/>
      <c r="B405" s="84"/>
      <c r="C405" s="20"/>
      <c r="D405" s="5"/>
      <c r="E405" s="5"/>
      <c r="F405" s="5"/>
      <c r="G405" s="5"/>
      <c r="H405" s="5"/>
      <c r="I405" s="3"/>
      <c r="J405" s="3"/>
      <c r="K405" s="3"/>
      <c r="L405" s="3"/>
      <c r="M405" s="3"/>
      <c r="N405" s="79">
        <f t="shared" si="11"/>
        <v>0</v>
      </c>
      <c r="O405" s="225"/>
      <c r="P405" s="228"/>
      <c r="Q405" s="49"/>
    </row>
    <row r="406" spans="1:17" ht="15.75" customHeight="1" thickBot="1" x14ac:dyDescent="0.3">
      <c r="A406" s="67"/>
      <c r="B406" s="52"/>
      <c r="C406" s="20"/>
      <c r="D406" s="5"/>
      <c r="E406" s="5"/>
      <c r="F406" s="5"/>
      <c r="G406" s="5"/>
      <c r="H406" s="5"/>
      <c r="I406" s="3"/>
      <c r="J406" s="3"/>
      <c r="K406" s="3"/>
      <c r="L406" s="3"/>
      <c r="M406" s="3"/>
      <c r="N406" s="79">
        <f t="shared" si="11"/>
        <v>0</v>
      </c>
      <c r="O406" s="226"/>
      <c r="P406" s="229"/>
      <c r="Q406" s="49"/>
    </row>
    <row r="407" spans="1:17" ht="15" customHeight="1" x14ac:dyDescent="0.25">
      <c r="A407" s="67"/>
      <c r="B407" s="50" t="s">
        <v>36</v>
      </c>
      <c r="C407" s="20"/>
      <c r="D407" s="5"/>
      <c r="E407" s="5"/>
      <c r="F407" s="5"/>
      <c r="G407" s="5"/>
      <c r="H407" s="5"/>
      <c r="I407" s="3"/>
      <c r="J407" s="3"/>
      <c r="K407" s="3"/>
      <c r="L407" s="3"/>
      <c r="M407" s="3"/>
      <c r="N407" s="79">
        <f t="shared" si="11"/>
        <v>0</v>
      </c>
      <c r="O407" s="224">
        <f>COUNT(D406:M412)</f>
        <v>0</v>
      </c>
      <c r="P407" s="227" t="e">
        <f>SUM(N407:N412)/O407</f>
        <v>#DIV/0!</v>
      </c>
      <c r="Q407" s="49"/>
    </row>
    <row r="408" spans="1:17" ht="15" customHeight="1" x14ac:dyDescent="0.25">
      <c r="A408" s="67"/>
      <c r="B408" s="84"/>
      <c r="C408" s="20"/>
      <c r="D408" s="5"/>
      <c r="E408" s="5"/>
      <c r="F408" s="5"/>
      <c r="G408" s="5"/>
      <c r="H408" s="5"/>
      <c r="I408" s="3"/>
      <c r="J408" s="3"/>
      <c r="K408" s="3"/>
      <c r="L408" s="3"/>
      <c r="M408" s="3"/>
      <c r="N408" s="79">
        <f t="shared" si="11"/>
        <v>0</v>
      </c>
      <c r="O408" s="225"/>
      <c r="P408" s="228"/>
      <c r="Q408" s="33"/>
    </row>
    <row r="409" spans="1:17" ht="15" customHeight="1" x14ac:dyDescent="0.25">
      <c r="A409" s="67"/>
      <c r="B409" s="84"/>
      <c r="C409" s="20"/>
      <c r="D409" s="5"/>
      <c r="E409" s="5"/>
      <c r="F409" s="5"/>
      <c r="G409" s="5"/>
      <c r="H409" s="5"/>
      <c r="I409" s="3"/>
      <c r="J409" s="3"/>
      <c r="K409" s="3"/>
      <c r="L409" s="3"/>
      <c r="M409" s="3"/>
      <c r="N409" s="79">
        <f t="shared" si="11"/>
        <v>0</v>
      </c>
      <c r="O409" s="225"/>
      <c r="P409" s="228"/>
      <c r="Q409" s="33"/>
    </row>
    <row r="410" spans="1:17" ht="15" customHeight="1" x14ac:dyDescent="0.25">
      <c r="A410" s="67"/>
      <c r="B410" s="84"/>
      <c r="C410" s="20"/>
      <c r="D410" s="5"/>
      <c r="E410" s="5"/>
      <c r="F410" s="5"/>
      <c r="G410" s="5"/>
      <c r="H410" s="5"/>
      <c r="I410" s="3"/>
      <c r="J410" s="3"/>
      <c r="K410" s="3"/>
      <c r="L410" s="3"/>
      <c r="M410" s="3"/>
      <c r="N410" s="79">
        <f t="shared" si="11"/>
        <v>0</v>
      </c>
      <c r="O410" s="225"/>
      <c r="P410" s="228"/>
      <c r="Q410" s="49"/>
    </row>
    <row r="411" spans="1:17" ht="15" customHeight="1" x14ac:dyDescent="0.25">
      <c r="A411" s="67"/>
      <c r="B411" s="84"/>
      <c r="C411" s="20"/>
      <c r="D411" s="5"/>
      <c r="E411" s="5"/>
      <c r="F411" s="5"/>
      <c r="G411" s="5"/>
      <c r="H411" s="5"/>
      <c r="I411" s="3"/>
      <c r="J411" s="3"/>
      <c r="K411" s="3"/>
      <c r="L411" s="3"/>
      <c r="M411" s="3"/>
      <c r="N411" s="79">
        <f t="shared" si="11"/>
        <v>0</v>
      </c>
      <c r="O411" s="225"/>
      <c r="P411" s="228"/>
      <c r="Q411" s="33"/>
    </row>
    <row r="412" spans="1:17" ht="15.75" customHeight="1" thickBot="1" x14ac:dyDescent="0.3">
      <c r="A412" s="67"/>
      <c r="B412" s="52"/>
      <c r="C412" s="20"/>
      <c r="D412" s="5"/>
      <c r="E412" s="5"/>
      <c r="F412" s="5"/>
      <c r="G412" s="5"/>
      <c r="H412" s="5"/>
      <c r="I412" s="3"/>
      <c r="J412" s="3"/>
      <c r="K412" s="3"/>
      <c r="L412" s="3"/>
      <c r="M412" s="3"/>
      <c r="N412" s="79">
        <f t="shared" si="11"/>
        <v>0</v>
      </c>
      <c r="O412" s="226"/>
      <c r="P412" s="229"/>
      <c r="Q412" s="49"/>
    </row>
    <row r="413" spans="1:17" ht="15" customHeight="1" x14ac:dyDescent="0.25">
      <c r="A413" s="67"/>
      <c r="B413" s="50" t="s">
        <v>42</v>
      </c>
      <c r="C413" s="14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79">
        <f t="shared" si="11"/>
        <v>0</v>
      </c>
      <c r="O413" s="224">
        <f>COUNT(D412:M418)</f>
        <v>0</v>
      </c>
      <c r="P413" s="227" t="e">
        <f>SUM(N413:N418)/O413</f>
        <v>#DIV/0!</v>
      </c>
      <c r="Q413" s="49"/>
    </row>
    <row r="414" spans="1:17" ht="15" customHeight="1" x14ac:dyDescent="0.25">
      <c r="A414" s="67"/>
      <c r="B414" s="84"/>
      <c r="C414" s="20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79">
        <f t="shared" si="11"/>
        <v>0</v>
      </c>
      <c r="O414" s="225"/>
      <c r="P414" s="228"/>
      <c r="Q414" s="49"/>
    </row>
    <row r="415" spans="1:17" ht="15" customHeight="1" x14ac:dyDescent="0.25">
      <c r="A415" s="67"/>
      <c r="B415" s="84"/>
      <c r="C415" s="20"/>
      <c r="D415" s="5"/>
      <c r="E415" s="5"/>
      <c r="F415" s="5"/>
      <c r="G415" s="5"/>
      <c r="H415" s="5"/>
      <c r="I415" s="3"/>
      <c r="J415" s="3"/>
      <c r="K415" s="3"/>
      <c r="L415" s="3"/>
      <c r="M415" s="3"/>
      <c r="N415" s="79">
        <f t="shared" si="11"/>
        <v>0</v>
      </c>
      <c r="O415" s="225"/>
      <c r="P415" s="228"/>
      <c r="Q415" s="6"/>
    </row>
    <row r="416" spans="1:17" ht="15" customHeight="1" x14ac:dyDescent="0.25">
      <c r="A416" s="67"/>
      <c r="B416" s="84"/>
      <c r="C416" s="20"/>
      <c r="D416" s="5"/>
      <c r="E416" s="5"/>
      <c r="F416" s="5"/>
      <c r="G416" s="5"/>
      <c r="H416" s="5"/>
      <c r="I416" s="3"/>
      <c r="J416" s="3"/>
      <c r="K416" s="3"/>
      <c r="L416" s="3"/>
      <c r="M416" s="3"/>
      <c r="N416" s="79">
        <f t="shared" si="11"/>
        <v>0</v>
      </c>
      <c r="O416" s="225"/>
      <c r="P416" s="228"/>
      <c r="Q416" s="6"/>
    </row>
    <row r="417" spans="1:17" ht="15" customHeight="1" x14ac:dyDescent="0.25">
      <c r="A417" s="67"/>
      <c r="B417" s="84"/>
      <c r="C417" s="20"/>
      <c r="D417" s="5"/>
      <c r="E417" s="5"/>
      <c r="F417" s="5"/>
      <c r="G417" s="5"/>
      <c r="H417" s="5"/>
      <c r="I417" s="3"/>
      <c r="J417" s="3"/>
      <c r="K417" s="3"/>
      <c r="L417" s="3"/>
      <c r="M417" s="3"/>
      <c r="N417" s="79">
        <f t="shared" si="11"/>
        <v>0</v>
      </c>
      <c r="O417" s="225"/>
      <c r="P417" s="228"/>
      <c r="Q417" s="6"/>
    </row>
    <row r="418" spans="1:17" ht="15.75" customHeight="1" thickBot="1" x14ac:dyDescent="0.3">
      <c r="A418" s="67"/>
      <c r="B418" s="52"/>
      <c r="C418" s="20"/>
      <c r="D418" s="5"/>
      <c r="E418" s="5"/>
      <c r="F418" s="5"/>
      <c r="G418" s="5"/>
      <c r="H418" s="5"/>
      <c r="I418" s="3"/>
      <c r="J418" s="3"/>
      <c r="K418" s="3"/>
      <c r="L418" s="3"/>
      <c r="M418" s="3"/>
      <c r="N418" s="79">
        <f t="shared" si="11"/>
        <v>0</v>
      </c>
      <c r="O418" s="226"/>
      <c r="P418" s="229"/>
      <c r="Q418" s="33"/>
    </row>
    <row r="419" spans="1:17" ht="15" customHeight="1" x14ac:dyDescent="0.25">
      <c r="A419" s="67"/>
      <c r="B419" s="50" t="s">
        <v>96</v>
      </c>
      <c r="C419" s="14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79">
        <f t="shared" si="11"/>
        <v>0</v>
      </c>
      <c r="O419" s="224">
        <f>COUNT(D418:M424)</f>
        <v>0</v>
      </c>
      <c r="P419" s="227" t="e">
        <f>SUM(N419:N424)/O419</f>
        <v>#DIV/0!</v>
      </c>
      <c r="Q419" s="33"/>
    </row>
    <row r="420" spans="1:17" ht="15" customHeight="1" x14ac:dyDescent="0.25">
      <c r="A420" s="67"/>
      <c r="B420" s="84"/>
      <c r="C420" s="14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79">
        <f t="shared" si="11"/>
        <v>0</v>
      </c>
      <c r="O420" s="225"/>
      <c r="P420" s="228"/>
      <c r="Q420" s="33"/>
    </row>
    <row r="421" spans="1:17" ht="15" customHeight="1" x14ac:dyDescent="0.25">
      <c r="A421" s="67"/>
      <c r="B421" s="84"/>
      <c r="C421" s="14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79">
        <f t="shared" si="11"/>
        <v>0</v>
      </c>
      <c r="O421" s="225"/>
      <c r="P421" s="228"/>
      <c r="Q421" s="33"/>
    </row>
    <row r="422" spans="1:17" ht="15" customHeight="1" x14ac:dyDescent="0.25">
      <c r="A422" s="67"/>
      <c r="B422" s="84"/>
      <c r="C422" s="14"/>
      <c r="D422" s="5"/>
      <c r="E422" s="5"/>
      <c r="F422" s="5"/>
      <c r="G422" s="5"/>
      <c r="H422" s="5"/>
      <c r="I422" s="3"/>
      <c r="J422" s="3"/>
      <c r="K422" s="3"/>
      <c r="L422" s="3"/>
      <c r="M422" s="3"/>
      <c r="N422" s="79">
        <f t="shared" si="11"/>
        <v>0</v>
      </c>
      <c r="O422" s="225"/>
      <c r="P422" s="228"/>
      <c r="Q422" s="33"/>
    </row>
    <row r="423" spans="1:17" ht="15" customHeight="1" x14ac:dyDescent="0.25">
      <c r="A423" s="67"/>
      <c r="B423" s="84"/>
      <c r="C423" s="14"/>
      <c r="D423" s="5"/>
      <c r="E423" s="5"/>
      <c r="F423" s="5"/>
      <c r="G423" s="5"/>
      <c r="H423" s="5"/>
      <c r="I423" s="3"/>
      <c r="J423" s="3"/>
      <c r="K423" s="3"/>
      <c r="L423" s="3"/>
      <c r="M423" s="3"/>
      <c r="N423" s="79">
        <f t="shared" si="11"/>
        <v>0</v>
      </c>
      <c r="O423" s="225"/>
      <c r="P423" s="228"/>
      <c r="Q423" s="33"/>
    </row>
    <row r="424" spans="1:17" ht="15.75" customHeight="1" thickBot="1" x14ac:dyDescent="0.3">
      <c r="A424" s="67"/>
      <c r="B424" s="52"/>
      <c r="C424" s="14"/>
      <c r="D424" s="5"/>
      <c r="E424" s="5"/>
      <c r="F424" s="5"/>
      <c r="G424" s="5"/>
      <c r="H424" s="5"/>
      <c r="I424" s="3"/>
      <c r="J424" s="3"/>
      <c r="K424" s="3"/>
      <c r="L424" s="3"/>
      <c r="M424" s="3"/>
      <c r="N424" s="79">
        <f t="shared" si="11"/>
        <v>0</v>
      </c>
      <c r="O424" s="226"/>
      <c r="P424" s="229"/>
      <c r="Q424" s="33"/>
    </row>
    <row r="425" spans="1:17" ht="15" customHeight="1" x14ac:dyDescent="0.25">
      <c r="A425" s="67"/>
      <c r="B425" s="50" t="s">
        <v>46</v>
      </c>
      <c r="C425" s="14" t="s">
        <v>189</v>
      </c>
      <c r="D425" s="11">
        <v>1</v>
      </c>
      <c r="E425" s="11">
        <v>1</v>
      </c>
      <c r="F425" s="11">
        <v>1</v>
      </c>
      <c r="G425" s="11">
        <v>1</v>
      </c>
      <c r="H425" s="11">
        <v>1</v>
      </c>
      <c r="I425" s="11">
        <v>1</v>
      </c>
      <c r="J425" s="11">
        <v>1</v>
      </c>
      <c r="K425" s="11" t="s">
        <v>190</v>
      </c>
      <c r="L425" s="11">
        <v>1</v>
      </c>
      <c r="M425" s="11">
        <v>1</v>
      </c>
      <c r="N425" s="79">
        <f t="shared" si="11"/>
        <v>9</v>
      </c>
      <c r="O425" s="224">
        <f>COUNT(D424:M430)</f>
        <v>9</v>
      </c>
      <c r="P425" s="227">
        <f>SUM(N425:N430)/O425</f>
        <v>1</v>
      </c>
      <c r="Q425" s="6"/>
    </row>
    <row r="426" spans="1:17" ht="15" customHeight="1" x14ac:dyDescent="0.25">
      <c r="A426" s="67"/>
      <c r="B426" s="84"/>
      <c r="C426" s="20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79">
        <f t="shared" si="11"/>
        <v>0</v>
      </c>
      <c r="O426" s="225"/>
      <c r="P426" s="228"/>
      <c r="Q426" s="6"/>
    </row>
    <row r="427" spans="1:17" ht="15" customHeight="1" x14ac:dyDescent="0.25">
      <c r="A427" s="67"/>
      <c r="B427" s="84"/>
      <c r="C427" s="23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79">
        <f t="shared" si="11"/>
        <v>0</v>
      </c>
      <c r="O427" s="225"/>
      <c r="P427" s="228"/>
      <c r="Q427" s="6"/>
    </row>
    <row r="428" spans="1:17" ht="15" customHeight="1" x14ac:dyDescent="0.25">
      <c r="A428" s="67"/>
      <c r="B428" s="84"/>
      <c r="C428" s="20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79">
        <f t="shared" si="11"/>
        <v>0</v>
      </c>
      <c r="O428" s="225"/>
      <c r="P428" s="228"/>
      <c r="Q428" s="6"/>
    </row>
    <row r="429" spans="1:17" ht="15" customHeight="1" x14ac:dyDescent="0.25">
      <c r="A429" s="67"/>
      <c r="B429" s="84"/>
      <c r="C429" s="20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79">
        <f t="shared" si="11"/>
        <v>0</v>
      </c>
      <c r="O429" s="225"/>
      <c r="P429" s="228"/>
      <c r="Q429" s="6"/>
    </row>
    <row r="430" spans="1:17" ht="15.75" customHeight="1" thickBot="1" x14ac:dyDescent="0.3">
      <c r="A430" s="67"/>
      <c r="B430" s="52"/>
      <c r="C430" s="25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79">
        <f t="shared" si="11"/>
        <v>0</v>
      </c>
      <c r="O430" s="226"/>
      <c r="P430" s="229"/>
      <c r="Q430" s="47"/>
    </row>
    <row r="431" spans="1:17" ht="35.25" customHeight="1" thickBot="1" x14ac:dyDescent="0.3">
      <c r="A431" s="69" t="s">
        <v>1</v>
      </c>
      <c r="B431" s="69" t="s">
        <v>14</v>
      </c>
      <c r="C431" s="69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79">
        <f t="shared" si="11"/>
        <v>0</v>
      </c>
      <c r="O431" s="83" t="s">
        <v>2</v>
      </c>
      <c r="P431" s="80" t="s">
        <v>0</v>
      </c>
      <c r="Q431" s="39"/>
    </row>
    <row r="432" spans="1:17" ht="15.75" thickBot="1" x14ac:dyDescent="0.3">
      <c r="A432" s="70"/>
      <c r="B432" s="70"/>
      <c r="C432" s="71"/>
      <c r="D432" s="26"/>
      <c r="E432" s="26"/>
      <c r="F432" s="26"/>
      <c r="G432" s="26"/>
      <c r="H432" s="26"/>
      <c r="I432" s="26"/>
      <c r="J432" s="77"/>
      <c r="K432" s="77"/>
      <c r="L432" s="77"/>
      <c r="M432" s="77"/>
      <c r="N432" s="79">
        <f t="shared" si="11"/>
        <v>0</v>
      </c>
      <c r="O432" s="53">
        <f>SUM(O434:O618)</f>
        <v>90</v>
      </c>
      <c r="P432" s="81">
        <f>SUM(N432/O432)</f>
        <v>0</v>
      </c>
      <c r="Q432" s="13"/>
    </row>
    <row r="433" spans="1:17" ht="15" customHeight="1" x14ac:dyDescent="0.25">
      <c r="A433" s="66" t="s">
        <v>53</v>
      </c>
      <c r="B433" s="50" t="s">
        <v>70</v>
      </c>
      <c r="C433" s="14"/>
      <c r="D433" s="10"/>
      <c r="E433" s="5"/>
      <c r="F433" s="5"/>
      <c r="G433" s="5"/>
      <c r="H433" s="5"/>
      <c r="I433" s="5"/>
      <c r="J433" s="5"/>
      <c r="K433" s="5"/>
      <c r="L433" s="5"/>
      <c r="M433" s="5"/>
      <c r="N433" s="79">
        <f>SUM(D433:M433)</f>
        <v>0</v>
      </c>
      <c r="O433" s="224">
        <f>COUNT(D432:M438)</f>
        <v>0</v>
      </c>
      <c r="P433" s="227" t="e">
        <f>SUM(N433:N438)/O433</f>
        <v>#DIV/0!</v>
      </c>
      <c r="Q433" s="6"/>
    </row>
    <row r="434" spans="1:17" ht="15" customHeight="1" x14ac:dyDescent="0.25">
      <c r="A434" s="67"/>
      <c r="B434" s="84"/>
      <c r="C434" s="20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79">
        <f t="shared" si="11"/>
        <v>0</v>
      </c>
      <c r="O434" s="225"/>
      <c r="P434" s="228"/>
      <c r="Q434" s="36"/>
    </row>
    <row r="435" spans="1:17" ht="15" customHeight="1" x14ac:dyDescent="0.25">
      <c r="A435" s="67"/>
      <c r="B435" s="84"/>
      <c r="C435" s="20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79">
        <f t="shared" si="11"/>
        <v>0</v>
      </c>
      <c r="O435" s="225"/>
      <c r="P435" s="228"/>
      <c r="Q435" s="6"/>
    </row>
    <row r="436" spans="1:17" ht="15" customHeight="1" x14ac:dyDescent="0.25">
      <c r="A436" s="67"/>
      <c r="B436" s="84"/>
      <c r="C436" s="20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79">
        <f t="shared" si="11"/>
        <v>0</v>
      </c>
      <c r="O436" s="225"/>
      <c r="P436" s="228"/>
      <c r="Q436" s="6"/>
    </row>
    <row r="437" spans="1:17" ht="15" customHeight="1" x14ac:dyDescent="0.25">
      <c r="A437" s="67"/>
      <c r="B437" s="84"/>
      <c r="C437" s="20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79">
        <f t="shared" si="11"/>
        <v>0</v>
      </c>
      <c r="O437" s="225"/>
      <c r="P437" s="228"/>
      <c r="Q437" s="6"/>
    </row>
    <row r="438" spans="1:17" ht="15.75" customHeight="1" thickBot="1" x14ac:dyDescent="0.3">
      <c r="A438" s="67"/>
      <c r="B438" s="52"/>
      <c r="C438" s="20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79">
        <f t="shared" si="11"/>
        <v>0</v>
      </c>
      <c r="O438" s="226"/>
      <c r="P438" s="229"/>
      <c r="Q438" s="6"/>
    </row>
    <row r="439" spans="1:17" ht="15" customHeight="1" x14ac:dyDescent="0.25">
      <c r="A439" s="67"/>
      <c r="B439" s="50" t="s">
        <v>4</v>
      </c>
      <c r="C439" s="14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79">
        <f t="shared" si="11"/>
        <v>0</v>
      </c>
      <c r="O439" s="224">
        <f>COUNT(D438:M444)</f>
        <v>0</v>
      </c>
      <c r="P439" s="227" t="e">
        <f>SUM(N439:N444)/O439</f>
        <v>#DIV/0!</v>
      </c>
      <c r="Q439" s="6"/>
    </row>
    <row r="440" spans="1:17" ht="15" customHeight="1" x14ac:dyDescent="0.25">
      <c r="A440" s="67"/>
      <c r="B440" s="84"/>
      <c r="C440" s="20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79">
        <f t="shared" si="11"/>
        <v>0</v>
      </c>
      <c r="O440" s="225"/>
      <c r="P440" s="228"/>
      <c r="Q440" s="6"/>
    </row>
    <row r="441" spans="1:17" ht="15" customHeight="1" x14ac:dyDescent="0.25">
      <c r="A441" s="67"/>
      <c r="B441" s="84"/>
      <c r="C441" s="20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79">
        <f t="shared" si="11"/>
        <v>0</v>
      </c>
      <c r="O441" s="225"/>
      <c r="P441" s="228"/>
      <c r="Q441" s="6"/>
    </row>
    <row r="442" spans="1:17" ht="15" customHeight="1" x14ac:dyDescent="0.25">
      <c r="A442" s="67"/>
      <c r="B442" s="84"/>
      <c r="C442" s="20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79">
        <f t="shared" si="11"/>
        <v>0</v>
      </c>
      <c r="O442" s="225"/>
      <c r="P442" s="228"/>
      <c r="Q442" s="6"/>
    </row>
    <row r="443" spans="1:17" ht="15" customHeight="1" x14ac:dyDescent="0.25">
      <c r="A443" s="67"/>
      <c r="B443" s="84"/>
      <c r="C443" s="20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79">
        <f t="shared" si="11"/>
        <v>0</v>
      </c>
      <c r="O443" s="225"/>
      <c r="P443" s="228"/>
      <c r="Q443" s="36"/>
    </row>
    <row r="444" spans="1:17" ht="15.75" customHeight="1" thickBot="1" x14ac:dyDescent="0.3">
      <c r="A444" s="67"/>
      <c r="B444" s="52"/>
      <c r="C444" s="20"/>
      <c r="D444" s="5"/>
      <c r="E444" s="5"/>
      <c r="F444" s="5"/>
      <c r="G444" s="5"/>
      <c r="H444" s="5"/>
      <c r="I444" s="3"/>
      <c r="J444" s="3"/>
      <c r="K444" s="3"/>
      <c r="L444" s="3"/>
      <c r="M444" s="3"/>
      <c r="N444" s="79">
        <f t="shared" si="11"/>
        <v>0</v>
      </c>
      <c r="O444" s="226"/>
      <c r="P444" s="229"/>
      <c r="Q444" s="6"/>
    </row>
    <row r="445" spans="1:17" ht="15" customHeight="1" x14ac:dyDescent="0.25">
      <c r="A445" s="67"/>
      <c r="B445" s="50" t="s">
        <v>105</v>
      </c>
      <c r="C445" s="14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79">
        <f t="shared" si="11"/>
        <v>0</v>
      </c>
      <c r="O445" s="224">
        <f>COUNT(D444:M450)</f>
        <v>0</v>
      </c>
      <c r="P445" s="227" t="e">
        <f>SUM(N445:N450)/O445</f>
        <v>#DIV/0!</v>
      </c>
      <c r="Q445" s="6"/>
    </row>
    <row r="446" spans="1:17" ht="15" customHeight="1" x14ac:dyDescent="0.25">
      <c r="A446" s="67"/>
      <c r="B446" s="84"/>
      <c r="C446" s="20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79">
        <f t="shared" si="11"/>
        <v>0</v>
      </c>
      <c r="O446" s="225"/>
      <c r="P446" s="228"/>
      <c r="Q446" s="54"/>
    </row>
    <row r="447" spans="1:17" ht="15" customHeight="1" x14ac:dyDescent="0.25">
      <c r="A447" s="67"/>
      <c r="B447" s="84"/>
      <c r="C447" s="20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79">
        <f t="shared" si="11"/>
        <v>0</v>
      </c>
      <c r="O447" s="225"/>
      <c r="P447" s="228"/>
      <c r="Q447" s="55"/>
    </row>
    <row r="448" spans="1:17" ht="15" customHeight="1" x14ac:dyDescent="0.25">
      <c r="A448" s="67"/>
      <c r="B448" s="84"/>
      <c r="C448" s="20"/>
      <c r="D448" s="5"/>
      <c r="E448" s="5"/>
      <c r="F448" s="5"/>
      <c r="G448" s="5"/>
      <c r="H448" s="5"/>
      <c r="I448" s="3"/>
      <c r="J448" s="3"/>
      <c r="K448" s="3"/>
      <c r="L448" s="3"/>
      <c r="M448" s="3"/>
      <c r="N448" s="79">
        <f t="shared" si="11"/>
        <v>0</v>
      </c>
      <c r="O448" s="225"/>
      <c r="P448" s="228"/>
      <c r="Q448" s="55"/>
    </row>
    <row r="449" spans="1:17" ht="15" customHeight="1" x14ac:dyDescent="0.25">
      <c r="A449" s="67"/>
      <c r="B449" s="84"/>
      <c r="C449" s="20"/>
      <c r="D449" s="5"/>
      <c r="E449" s="5"/>
      <c r="F449" s="5"/>
      <c r="G449" s="5"/>
      <c r="H449" s="5"/>
      <c r="I449" s="3"/>
      <c r="J449" s="3"/>
      <c r="K449" s="3"/>
      <c r="L449" s="3"/>
      <c r="M449" s="3"/>
      <c r="N449" s="79">
        <f t="shared" si="11"/>
        <v>0</v>
      </c>
      <c r="O449" s="225"/>
      <c r="P449" s="228"/>
      <c r="Q449" s="55"/>
    </row>
    <row r="450" spans="1:17" ht="15.75" customHeight="1" thickBot="1" x14ac:dyDescent="0.3">
      <c r="A450" s="67"/>
      <c r="B450" s="52"/>
      <c r="C450" s="20"/>
      <c r="D450" s="5"/>
      <c r="E450" s="5"/>
      <c r="F450" s="5"/>
      <c r="G450" s="5"/>
      <c r="H450" s="5"/>
      <c r="I450" s="3"/>
      <c r="J450" s="3"/>
      <c r="K450" s="3"/>
      <c r="L450" s="3"/>
      <c r="M450" s="3"/>
      <c r="N450" s="79">
        <f t="shared" si="11"/>
        <v>0</v>
      </c>
      <c r="O450" s="226"/>
      <c r="P450" s="229"/>
      <c r="Q450" s="56"/>
    </row>
    <row r="451" spans="1:17" ht="15" customHeight="1" x14ac:dyDescent="0.25">
      <c r="A451" s="67"/>
      <c r="B451" s="50" t="s">
        <v>12</v>
      </c>
      <c r="C451" s="14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79">
        <f t="shared" si="11"/>
        <v>0</v>
      </c>
      <c r="O451" s="224">
        <f>COUNT(D450:M456)</f>
        <v>0</v>
      </c>
      <c r="P451" s="227" t="e">
        <f>SUM(N451:N456)/O451</f>
        <v>#DIV/0!</v>
      </c>
      <c r="Q451" s="6"/>
    </row>
    <row r="452" spans="1:17" ht="15" customHeight="1" x14ac:dyDescent="0.25">
      <c r="A452" s="67"/>
      <c r="B452" s="84"/>
      <c r="C452" s="20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79">
        <f t="shared" si="11"/>
        <v>0</v>
      </c>
      <c r="O452" s="225"/>
      <c r="P452" s="228"/>
      <c r="Q452" s="54"/>
    </row>
    <row r="453" spans="1:17" ht="15" customHeight="1" x14ac:dyDescent="0.25">
      <c r="A453" s="67"/>
      <c r="B453" s="84"/>
      <c r="C453" s="20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79">
        <f t="shared" ref="N453:N516" si="12">SUM(D453:M453)</f>
        <v>0</v>
      </c>
      <c r="O453" s="225"/>
      <c r="P453" s="228"/>
      <c r="Q453" s="55"/>
    </row>
    <row r="454" spans="1:17" ht="15" customHeight="1" x14ac:dyDescent="0.25">
      <c r="A454" s="67"/>
      <c r="B454" s="84"/>
      <c r="C454" s="20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79">
        <f t="shared" si="12"/>
        <v>0</v>
      </c>
      <c r="O454" s="225"/>
      <c r="P454" s="228"/>
      <c r="Q454" s="55"/>
    </row>
    <row r="455" spans="1:17" ht="15" customHeight="1" x14ac:dyDescent="0.25">
      <c r="A455" s="67"/>
      <c r="B455" s="84"/>
      <c r="C455" s="20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79">
        <f t="shared" si="12"/>
        <v>0</v>
      </c>
      <c r="O455" s="225"/>
      <c r="P455" s="228"/>
      <c r="Q455" s="55"/>
    </row>
    <row r="456" spans="1:17" ht="15.75" customHeight="1" thickBot="1" x14ac:dyDescent="0.3">
      <c r="A456" s="67"/>
      <c r="B456" s="52"/>
      <c r="C456" s="25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79">
        <f t="shared" si="12"/>
        <v>0</v>
      </c>
      <c r="O456" s="226"/>
      <c r="P456" s="229"/>
      <c r="Q456" s="56"/>
    </row>
    <row r="457" spans="1:17" ht="15" customHeight="1" x14ac:dyDescent="0.25">
      <c r="A457" s="67"/>
      <c r="B457" s="50" t="s">
        <v>50</v>
      </c>
      <c r="C457" s="1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79">
        <f t="shared" si="12"/>
        <v>0</v>
      </c>
      <c r="O457" s="224">
        <f>COUNT(D456:M462)</f>
        <v>0</v>
      </c>
      <c r="P457" s="227" t="e">
        <f>SUM(N457:N462)/O457</f>
        <v>#DIV/0!</v>
      </c>
      <c r="Q457" s="8"/>
    </row>
    <row r="458" spans="1:17" ht="15" customHeight="1" x14ac:dyDescent="0.25">
      <c r="A458" s="67"/>
      <c r="B458" s="84"/>
      <c r="C458" s="1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79">
        <f t="shared" si="12"/>
        <v>0</v>
      </c>
      <c r="O458" s="225"/>
      <c r="P458" s="228"/>
      <c r="Q458" s="54"/>
    </row>
    <row r="459" spans="1:17" ht="15" customHeight="1" x14ac:dyDescent="0.25">
      <c r="A459" s="67"/>
      <c r="B459" s="84"/>
      <c r="C459" s="1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79">
        <f t="shared" si="12"/>
        <v>0</v>
      </c>
      <c r="O459" s="225"/>
      <c r="P459" s="228"/>
      <c r="Q459" s="55"/>
    </row>
    <row r="460" spans="1:17" ht="15" customHeight="1" x14ac:dyDescent="0.25">
      <c r="A460" s="67"/>
      <c r="B460" s="84"/>
      <c r="C460" s="1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79">
        <f t="shared" si="12"/>
        <v>0</v>
      </c>
      <c r="O460" s="225"/>
      <c r="P460" s="228"/>
      <c r="Q460" s="55"/>
    </row>
    <row r="461" spans="1:17" ht="15" customHeight="1" x14ac:dyDescent="0.25">
      <c r="A461" s="67"/>
      <c r="B461" s="84"/>
      <c r="C461" s="1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79">
        <f t="shared" si="12"/>
        <v>0</v>
      </c>
      <c r="O461" s="225"/>
      <c r="P461" s="228"/>
      <c r="Q461" s="55"/>
    </row>
    <row r="462" spans="1:17" ht="15.75" customHeight="1" thickBot="1" x14ac:dyDescent="0.3">
      <c r="A462" s="67"/>
      <c r="B462" s="52"/>
      <c r="C462" s="1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79">
        <f t="shared" si="12"/>
        <v>0</v>
      </c>
      <c r="O462" s="226"/>
      <c r="P462" s="229"/>
      <c r="Q462" s="56"/>
    </row>
    <row r="463" spans="1:17" ht="15" customHeight="1" x14ac:dyDescent="0.25">
      <c r="A463" s="67"/>
      <c r="B463" s="50" t="s">
        <v>54</v>
      </c>
      <c r="C463" s="1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79">
        <f t="shared" si="12"/>
        <v>0</v>
      </c>
      <c r="O463" s="224">
        <f>COUNT(D462:M468)</f>
        <v>0</v>
      </c>
      <c r="P463" s="227" t="e">
        <f>SUM(N463:N468)/O463</f>
        <v>#DIV/0!</v>
      </c>
      <c r="Q463" s="8"/>
    </row>
    <row r="464" spans="1:17" ht="15" customHeight="1" x14ac:dyDescent="0.25">
      <c r="A464" s="67"/>
      <c r="B464" s="84"/>
      <c r="C464" s="17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79">
        <f t="shared" si="12"/>
        <v>0</v>
      </c>
      <c r="O464" s="225"/>
      <c r="P464" s="228"/>
      <c r="Q464" s="54"/>
    </row>
    <row r="465" spans="1:17" ht="15" customHeight="1" x14ac:dyDescent="0.25">
      <c r="A465" s="67"/>
      <c r="B465" s="84"/>
      <c r="C465" s="1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79">
        <f t="shared" si="12"/>
        <v>0</v>
      </c>
      <c r="O465" s="225"/>
      <c r="P465" s="228"/>
      <c r="Q465" s="55"/>
    </row>
    <row r="466" spans="1:17" ht="15" customHeight="1" x14ac:dyDescent="0.25">
      <c r="A466" s="67"/>
      <c r="B466" s="84"/>
      <c r="C466" s="1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79">
        <f t="shared" si="12"/>
        <v>0</v>
      </c>
      <c r="O466" s="225"/>
      <c r="P466" s="228"/>
      <c r="Q466" s="55"/>
    </row>
    <row r="467" spans="1:17" ht="15" customHeight="1" x14ac:dyDescent="0.25">
      <c r="A467" s="67"/>
      <c r="B467" s="84"/>
      <c r="C467" s="1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79">
        <f t="shared" si="12"/>
        <v>0</v>
      </c>
      <c r="O467" s="225"/>
      <c r="P467" s="228"/>
      <c r="Q467" s="55"/>
    </row>
    <row r="468" spans="1:17" ht="15.75" customHeight="1" thickBot="1" x14ac:dyDescent="0.3">
      <c r="A468" s="67"/>
      <c r="B468" s="52"/>
      <c r="C468" s="1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79">
        <f t="shared" si="12"/>
        <v>0</v>
      </c>
      <c r="O468" s="226"/>
      <c r="P468" s="229"/>
      <c r="Q468" s="56"/>
    </row>
    <row r="469" spans="1:17" ht="15" customHeight="1" x14ac:dyDescent="0.25">
      <c r="A469" s="67"/>
      <c r="B469" s="50" t="s">
        <v>33</v>
      </c>
      <c r="C469" s="14" t="s">
        <v>178</v>
      </c>
      <c r="D469" s="5">
        <v>1</v>
      </c>
      <c r="E469" s="5">
        <v>1</v>
      </c>
      <c r="F469" s="5">
        <v>1</v>
      </c>
      <c r="G469" s="5" t="s">
        <v>129</v>
      </c>
      <c r="H469" s="5">
        <v>1</v>
      </c>
      <c r="I469" s="5">
        <v>1</v>
      </c>
      <c r="J469" s="5">
        <v>1</v>
      </c>
      <c r="K469" s="5">
        <v>1</v>
      </c>
      <c r="L469" s="5">
        <v>1</v>
      </c>
      <c r="M469" s="5">
        <v>1</v>
      </c>
      <c r="N469" s="79">
        <v>9</v>
      </c>
      <c r="O469" s="224">
        <v>9</v>
      </c>
      <c r="P469" s="227">
        <v>1</v>
      </c>
      <c r="Q469" s="8"/>
    </row>
    <row r="470" spans="1:17" ht="15" customHeight="1" x14ac:dyDescent="0.25">
      <c r="A470" s="67"/>
      <c r="B470" s="84"/>
      <c r="C470" s="1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79">
        <v>0</v>
      </c>
      <c r="O470" s="225"/>
      <c r="P470" s="228"/>
      <c r="Q470" s="6"/>
    </row>
    <row r="471" spans="1:17" ht="15" customHeight="1" x14ac:dyDescent="0.25">
      <c r="A471" s="67"/>
      <c r="B471" s="84"/>
      <c r="C471" s="1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79">
        <f t="shared" si="12"/>
        <v>0</v>
      </c>
      <c r="O471" s="225"/>
      <c r="P471" s="228"/>
      <c r="Q471" s="6"/>
    </row>
    <row r="472" spans="1:17" ht="15" customHeight="1" x14ac:dyDescent="0.25">
      <c r="A472" s="67"/>
      <c r="B472" s="84"/>
      <c r="C472" s="1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79">
        <f t="shared" si="12"/>
        <v>0</v>
      </c>
      <c r="O472" s="225"/>
      <c r="P472" s="228"/>
      <c r="Q472" s="6"/>
    </row>
    <row r="473" spans="1:17" ht="15" customHeight="1" x14ac:dyDescent="0.25">
      <c r="A473" s="67"/>
      <c r="B473" s="84"/>
      <c r="C473" s="1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79">
        <f t="shared" si="12"/>
        <v>0</v>
      </c>
      <c r="O473" s="225"/>
      <c r="P473" s="228"/>
      <c r="Q473" s="6"/>
    </row>
    <row r="474" spans="1:17" ht="15.75" customHeight="1" thickBot="1" x14ac:dyDescent="0.3">
      <c r="A474" s="67"/>
      <c r="B474" s="52"/>
      <c r="C474" s="1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79">
        <f t="shared" si="12"/>
        <v>0</v>
      </c>
      <c r="O474" s="226"/>
      <c r="P474" s="229"/>
      <c r="Q474" s="6"/>
    </row>
    <row r="475" spans="1:17" ht="15" customHeight="1" x14ac:dyDescent="0.25">
      <c r="A475" s="67"/>
      <c r="B475" s="50" t="s">
        <v>86</v>
      </c>
      <c r="C475" s="1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79">
        <f t="shared" si="12"/>
        <v>0</v>
      </c>
      <c r="O475" s="224">
        <f>COUNT(D474:M480)</f>
        <v>0</v>
      </c>
      <c r="P475" s="227" t="e">
        <f>SUM(N475:N480)/O475</f>
        <v>#DIV/0!</v>
      </c>
      <c r="Q475" s="8"/>
    </row>
    <row r="476" spans="1:17" ht="15" customHeight="1" x14ac:dyDescent="0.25">
      <c r="A476" s="67"/>
      <c r="B476" s="84"/>
      <c r="C476" s="1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79">
        <f t="shared" si="12"/>
        <v>0</v>
      </c>
      <c r="O476" s="225"/>
      <c r="P476" s="228"/>
      <c r="Q476" s="54"/>
    </row>
    <row r="477" spans="1:17" ht="15" customHeight="1" x14ac:dyDescent="0.25">
      <c r="A477" s="67"/>
      <c r="B477" s="84"/>
      <c r="C477" s="1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79">
        <f t="shared" si="12"/>
        <v>0</v>
      </c>
      <c r="O477" s="225"/>
      <c r="P477" s="228"/>
      <c r="Q477" s="55"/>
    </row>
    <row r="478" spans="1:17" ht="15" customHeight="1" x14ac:dyDescent="0.25">
      <c r="A478" s="67"/>
      <c r="B478" s="84"/>
      <c r="C478" s="1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79">
        <f t="shared" si="12"/>
        <v>0</v>
      </c>
      <c r="O478" s="225"/>
      <c r="P478" s="228"/>
      <c r="Q478" s="55"/>
    </row>
    <row r="479" spans="1:17" ht="15" customHeight="1" x14ac:dyDescent="0.25">
      <c r="A479" s="67"/>
      <c r="B479" s="84"/>
      <c r="C479" s="1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79">
        <f t="shared" si="12"/>
        <v>0</v>
      </c>
      <c r="O479" s="225"/>
      <c r="P479" s="228"/>
      <c r="Q479" s="55"/>
    </row>
    <row r="480" spans="1:17" ht="15.75" customHeight="1" thickBot="1" x14ac:dyDescent="0.3">
      <c r="A480" s="67"/>
      <c r="B480" s="52"/>
      <c r="C480" s="1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79">
        <f t="shared" si="12"/>
        <v>0</v>
      </c>
      <c r="O480" s="226"/>
      <c r="P480" s="229"/>
      <c r="Q480" s="56"/>
    </row>
    <row r="481" spans="1:17" ht="15" customHeight="1" x14ac:dyDescent="0.25">
      <c r="A481" s="67"/>
      <c r="B481" s="50" t="s">
        <v>28</v>
      </c>
      <c r="C481" s="1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79">
        <f t="shared" si="12"/>
        <v>0</v>
      </c>
      <c r="O481" s="224">
        <f>COUNT(D480:M486)</f>
        <v>0</v>
      </c>
      <c r="P481" s="227" t="e">
        <f>SUM(N481:N486)/O481</f>
        <v>#DIV/0!</v>
      </c>
      <c r="Q481" s="8"/>
    </row>
    <row r="482" spans="1:17" ht="15" customHeight="1" x14ac:dyDescent="0.25">
      <c r="A482" s="67"/>
      <c r="B482" s="84"/>
      <c r="C482" s="17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79">
        <f t="shared" si="12"/>
        <v>0</v>
      </c>
      <c r="O482" s="225"/>
      <c r="P482" s="228"/>
      <c r="Q482" s="57"/>
    </row>
    <row r="483" spans="1:17" ht="15" customHeight="1" x14ac:dyDescent="0.25">
      <c r="A483" s="67"/>
      <c r="B483" s="84"/>
      <c r="C483" s="17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79">
        <f t="shared" si="12"/>
        <v>0</v>
      </c>
      <c r="O483" s="225"/>
      <c r="P483" s="228"/>
      <c r="Q483" s="58"/>
    </row>
    <row r="484" spans="1:17" ht="15" customHeight="1" x14ac:dyDescent="0.25">
      <c r="A484" s="67"/>
      <c r="B484" s="84"/>
      <c r="C484" s="1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79">
        <f t="shared" si="12"/>
        <v>0</v>
      </c>
      <c r="O484" s="225"/>
      <c r="P484" s="228"/>
      <c r="Q484" s="58"/>
    </row>
    <row r="485" spans="1:17" ht="15" customHeight="1" x14ac:dyDescent="0.25">
      <c r="A485" s="67"/>
      <c r="B485" s="84"/>
      <c r="C485" s="1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79">
        <f t="shared" si="12"/>
        <v>0</v>
      </c>
      <c r="O485" s="225"/>
      <c r="P485" s="228"/>
      <c r="Q485" s="58"/>
    </row>
    <row r="486" spans="1:17" ht="15.75" customHeight="1" thickBot="1" x14ac:dyDescent="0.3">
      <c r="A486" s="67"/>
      <c r="B486" s="52"/>
      <c r="C486" s="31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79">
        <f t="shared" si="12"/>
        <v>0</v>
      </c>
      <c r="O486" s="226"/>
      <c r="P486" s="229"/>
      <c r="Q486" s="59"/>
    </row>
    <row r="487" spans="1:17" ht="15" customHeight="1" x14ac:dyDescent="0.25">
      <c r="A487" s="67"/>
      <c r="B487" s="50" t="s">
        <v>26</v>
      </c>
      <c r="C487" s="1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79">
        <f t="shared" si="12"/>
        <v>0</v>
      </c>
      <c r="O487" s="224">
        <f>COUNT(D486:M492)</f>
        <v>0</v>
      </c>
      <c r="P487" s="227" t="e">
        <f>SUM(N487:N492)/O487</f>
        <v>#DIV/0!</v>
      </c>
      <c r="Q487" s="8"/>
    </row>
    <row r="488" spans="1:17" ht="15" customHeight="1" x14ac:dyDescent="0.25">
      <c r="A488" s="67"/>
      <c r="B488" s="84"/>
      <c r="C488" s="1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79">
        <f t="shared" si="12"/>
        <v>0</v>
      </c>
      <c r="O488" s="225"/>
      <c r="P488" s="228"/>
      <c r="Q488" s="6"/>
    </row>
    <row r="489" spans="1:17" ht="15" customHeight="1" x14ac:dyDescent="0.25">
      <c r="A489" s="67"/>
      <c r="B489" s="84"/>
      <c r="C489" s="1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79">
        <f t="shared" si="12"/>
        <v>0</v>
      </c>
      <c r="O489" s="225"/>
      <c r="P489" s="228"/>
      <c r="Q489" s="6"/>
    </row>
    <row r="490" spans="1:17" ht="15" customHeight="1" x14ac:dyDescent="0.25">
      <c r="A490" s="67"/>
      <c r="B490" s="84"/>
      <c r="C490" s="1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79">
        <f t="shared" si="12"/>
        <v>0</v>
      </c>
      <c r="O490" s="225"/>
      <c r="P490" s="228"/>
      <c r="Q490" s="6"/>
    </row>
    <row r="491" spans="1:17" ht="15" customHeight="1" x14ac:dyDescent="0.25">
      <c r="A491" s="67"/>
      <c r="B491" s="84"/>
      <c r="C491" s="1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79">
        <f t="shared" si="12"/>
        <v>0</v>
      </c>
      <c r="O491" s="225"/>
      <c r="P491" s="228"/>
      <c r="Q491" s="6"/>
    </row>
    <row r="492" spans="1:17" ht="15.75" customHeight="1" thickBot="1" x14ac:dyDescent="0.3">
      <c r="A492" s="67"/>
      <c r="B492" s="52"/>
      <c r="C492" s="1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79">
        <f t="shared" si="12"/>
        <v>0</v>
      </c>
      <c r="O492" s="226"/>
      <c r="P492" s="229"/>
      <c r="Q492" s="6"/>
    </row>
    <row r="493" spans="1:17" ht="18.75" x14ac:dyDescent="0.25">
      <c r="A493" s="67"/>
      <c r="B493" s="50" t="s">
        <v>27</v>
      </c>
      <c r="C493" s="43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79">
        <f t="shared" si="12"/>
        <v>0</v>
      </c>
      <c r="O493" s="224">
        <f>COUNT(D492:M498)</f>
        <v>0</v>
      </c>
      <c r="P493" s="227" t="e">
        <f>SUM(N493:N498)/O493</f>
        <v>#DIV/0!</v>
      </c>
      <c r="Q493" s="45"/>
    </row>
    <row r="494" spans="1:17" ht="18.75" x14ac:dyDescent="0.25">
      <c r="A494" s="67"/>
      <c r="B494" s="84"/>
      <c r="C494" s="1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79">
        <f t="shared" si="12"/>
        <v>0</v>
      </c>
      <c r="O494" s="225"/>
      <c r="P494" s="230"/>
      <c r="Q494" s="6"/>
    </row>
    <row r="495" spans="1:17" ht="18.75" x14ac:dyDescent="0.25">
      <c r="A495" s="67"/>
      <c r="B495" s="84"/>
      <c r="C495" s="1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79">
        <f t="shared" si="12"/>
        <v>0</v>
      </c>
      <c r="O495" s="225"/>
      <c r="P495" s="230"/>
      <c r="Q495" s="6"/>
    </row>
    <row r="496" spans="1:17" ht="18.75" x14ac:dyDescent="0.25">
      <c r="A496" s="67"/>
      <c r="B496" s="84"/>
      <c r="C496" s="1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79">
        <f t="shared" si="12"/>
        <v>0</v>
      </c>
      <c r="O496" s="225"/>
      <c r="P496" s="230"/>
      <c r="Q496" s="6"/>
    </row>
    <row r="497" spans="1:17" ht="18.75" x14ac:dyDescent="0.25">
      <c r="A497" s="67"/>
      <c r="B497" s="84"/>
      <c r="C497" s="1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79">
        <f t="shared" si="12"/>
        <v>0</v>
      </c>
      <c r="O497" s="225"/>
      <c r="P497" s="230"/>
      <c r="Q497" s="6"/>
    </row>
    <row r="498" spans="1:17" ht="19.5" thickBot="1" x14ac:dyDescent="0.3">
      <c r="A498" s="67"/>
      <c r="B498" s="52"/>
      <c r="C498" s="1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79">
        <f t="shared" si="12"/>
        <v>0</v>
      </c>
      <c r="O498" s="226"/>
      <c r="P498" s="231"/>
      <c r="Q498" s="6"/>
    </row>
    <row r="499" spans="1:17" ht="18.75" x14ac:dyDescent="0.25">
      <c r="A499" s="67"/>
      <c r="B499" s="50" t="s">
        <v>74</v>
      </c>
      <c r="C499" s="1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79">
        <f t="shared" si="12"/>
        <v>0</v>
      </c>
      <c r="O499" s="224">
        <f>COUNT(D498:M504)</f>
        <v>0</v>
      </c>
      <c r="P499" s="227" t="e">
        <f>SUM(N499:N504)/O499</f>
        <v>#DIV/0!</v>
      </c>
      <c r="Q499" s="8"/>
    </row>
    <row r="500" spans="1:17" ht="18.75" x14ac:dyDescent="0.25">
      <c r="A500" s="67"/>
      <c r="B500" s="84"/>
      <c r="C500" s="17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79">
        <f t="shared" si="12"/>
        <v>0</v>
      </c>
      <c r="O500" s="225"/>
      <c r="P500" s="230"/>
      <c r="Q500" s="32"/>
    </row>
    <row r="501" spans="1:17" ht="18.75" x14ac:dyDescent="0.25">
      <c r="A501" s="67"/>
      <c r="B501" s="84"/>
      <c r="C501" s="17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79">
        <f t="shared" si="12"/>
        <v>0</v>
      </c>
      <c r="O501" s="225"/>
      <c r="P501" s="230"/>
      <c r="Q501" s="8"/>
    </row>
    <row r="502" spans="1:17" ht="18.75" x14ac:dyDescent="0.25">
      <c r="A502" s="67"/>
      <c r="B502" s="84"/>
      <c r="C502" s="1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79">
        <f t="shared" si="12"/>
        <v>0</v>
      </c>
      <c r="O502" s="225"/>
      <c r="P502" s="230"/>
      <c r="Q502" s="8"/>
    </row>
    <row r="503" spans="1:17" ht="18.75" x14ac:dyDescent="0.25">
      <c r="A503" s="67"/>
      <c r="B503" s="84"/>
      <c r="C503" s="1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79">
        <f t="shared" si="12"/>
        <v>0</v>
      </c>
      <c r="O503" s="225"/>
      <c r="P503" s="230"/>
      <c r="Q503" s="8"/>
    </row>
    <row r="504" spans="1:17" ht="19.5" thickBot="1" x14ac:dyDescent="0.3">
      <c r="A504" s="67"/>
      <c r="B504" s="52"/>
      <c r="C504" s="31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79">
        <f t="shared" si="12"/>
        <v>0</v>
      </c>
      <c r="O504" s="226"/>
      <c r="P504" s="231"/>
      <c r="Q504" s="8"/>
    </row>
    <row r="505" spans="1:17" ht="18.75" x14ac:dyDescent="0.25">
      <c r="A505" s="67"/>
      <c r="B505" s="50" t="s">
        <v>71</v>
      </c>
      <c r="C505" s="1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79">
        <f t="shared" si="12"/>
        <v>0</v>
      </c>
      <c r="O505" s="224">
        <f>COUNT(D504:M510)</f>
        <v>0</v>
      </c>
      <c r="P505" s="227" t="e">
        <f>SUM(N505:N510)/O505</f>
        <v>#DIV/0!</v>
      </c>
      <c r="Q505" s="8"/>
    </row>
    <row r="506" spans="1:17" ht="18.75" x14ac:dyDescent="0.25">
      <c r="A506" s="67"/>
      <c r="B506" s="84"/>
      <c r="C506" s="1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79">
        <f t="shared" si="12"/>
        <v>0</v>
      </c>
      <c r="O506" s="225"/>
      <c r="P506" s="228"/>
      <c r="Q506" s="6"/>
    </row>
    <row r="507" spans="1:17" ht="18.75" x14ac:dyDescent="0.25">
      <c r="A507" s="67"/>
      <c r="B507" s="84"/>
      <c r="C507" s="1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79">
        <f t="shared" si="12"/>
        <v>0</v>
      </c>
      <c r="O507" s="225"/>
      <c r="P507" s="228"/>
      <c r="Q507" s="6"/>
    </row>
    <row r="508" spans="1:17" ht="18.75" x14ac:dyDescent="0.25">
      <c r="A508" s="67"/>
      <c r="B508" s="84"/>
      <c r="C508" s="1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79">
        <f t="shared" si="12"/>
        <v>0</v>
      </c>
      <c r="O508" s="225"/>
      <c r="P508" s="228"/>
      <c r="Q508" s="6"/>
    </row>
    <row r="509" spans="1:17" ht="18.75" x14ac:dyDescent="0.25">
      <c r="A509" s="67"/>
      <c r="B509" s="84"/>
      <c r="C509" s="1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79">
        <f t="shared" si="12"/>
        <v>0</v>
      </c>
      <c r="O509" s="225"/>
      <c r="P509" s="228"/>
      <c r="Q509" s="6"/>
    </row>
    <row r="510" spans="1:17" ht="19.5" thickBot="1" x14ac:dyDescent="0.3">
      <c r="A510" s="67"/>
      <c r="B510" s="52"/>
      <c r="C510" s="1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79">
        <f t="shared" si="12"/>
        <v>0</v>
      </c>
      <c r="O510" s="226"/>
      <c r="P510" s="229"/>
      <c r="Q510" s="6"/>
    </row>
    <row r="511" spans="1:17" ht="18.75" x14ac:dyDescent="0.25">
      <c r="A511" s="67"/>
      <c r="B511" s="50" t="s">
        <v>47</v>
      </c>
      <c r="C511" s="43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79">
        <f t="shared" si="12"/>
        <v>0</v>
      </c>
      <c r="O511" s="224">
        <f>COUNT(D510:M516)</f>
        <v>0</v>
      </c>
      <c r="P511" s="227" t="e">
        <f>SUM(N511:N516)/O511</f>
        <v>#DIV/0!</v>
      </c>
      <c r="Q511" s="45"/>
    </row>
    <row r="512" spans="1:17" ht="18.75" x14ac:dyDescent="0.25">
      <c r="A512" s="67"/>
      <c r="B512" s="84"/>
      <c r="C512" s="1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79">
        <f t="shared" si="12"/>
        <v>0</v>
      </c>
      <c r="O512" s="225"/>
      <c r="P512" s="228"/>
      <c r="Q512" s="6"/>
    </row>
    <row r="513" spans="1:17" ht="18.75" x14ac:dyDescent="0.25">
      <c r="A513" s="67"/>
      <c r="B513" s="84"/>
      <c r="C513" s="1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79">
        <f t="shared" si="12"/>
        <v>0</v>
      </c>
      <c r="O513" s="225"/>
      <c r="P513" s="228"/>
      <c r="Q513" s="6"/>
    </row>
    <row r="514" spans="1:17" ht="18.75" x14ac:dyDescent="0.25">
      <c r="A514" s="67"/>
      <c r="B514" s="84"/>
      <c r="C514" s="1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79">
        <f t="shared" si="12"/>
        <v>0</v>
      </c>
      <c r="O514" s="225"/>
      <c r="P514" s="228"/>
      <c r="Q514" s="6"/>
    </row>
    <row r="515" spans="1:17" ht="18.75" x14ac:dyDescent="0.25">
      <c r="A515" s="67"/>
      <c r="B515" s="84"/>
      <c r="C515" s="1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79">
        <f t="shared" si="12"/>
        <v>0</v>
      </c>
      <c r="O515" s="225"/>
      <c r="P515" s="228"/>
      <c r="Q515" s="6"/>
    </row>
    <row r="516" spans="1:17" ht="19.5" thickBot="1" x14ac:dyDescent="0.3">
      <c r="A516" s="67"/>
      <c r="B516" s="52"/>
      <c r="C516" s="1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79">
        <f t="shared" si="12"/>
        <v>0</v>
      </c>
      <c r="O516" s="226"/>
      <c r="P516" s="229"/>
      <c r="Q516" s="6"/>
    </row>
    <row r="517" spans="1:17" ht="18.75" x14ac:dyDescent="0.25">
      <c r="A517" s="67"/>
      <c r="B517" s="50" t="s">
        <v>73</v>
      </c>
      <c r="C517" s="1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79">
        <f t="shared" ref="N517:N580" si="13">SUM(D517:M517)</f>
        <v>0</v>
      </c>
      <c r="O517" s="224">
        <f>COUNT(D516:M522)</f>
        <v>0</v>
      </c>
      <c r="P517" s="227" t="e">
        <f>SUM(N517:N522)/O517</f>
        <v>#DIV/0!</v>
      </c>
      <c r="Q517" s="8"/>
    </row>
    <row r="518" spans="1:17" ht="18.75" x14ac:dyDescent="0.25">
      <c r="A518" s="67"/>
      <c r="B518" s="84"/>
      <c r="C518" s="17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79">
        <f t="shared" si="13"/>
        <v>0</v>
      </c>
      <c r="O518" s="225"/>
      <c r="P518" s="230"/>
      <c r="Q518" s="32"/>
    </row>
    <row r="519" spans="1:17" ht="18.75" x14ac:dyDescent="0.25">
      <c r="A519" s="67"/>
      <c r="B519" s="84"/>
      <c r="C519" s="17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79">
        <f t="shared" si="13"/>
        <v>0</v>
      </c>
      <c r="O519" s="225"/>
      <c r="P519" s="230"/>
      <c r="Q519" s="8"/>
    </row>
    <row r="520" spans="1:17" ht="18.75" x14ac:dyDescent="0.25">
      <c r="A520" s="67"/>
      <c r="B520" s="84"/>
      <c r="C520" s="1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79">
        <f t="shared" si="13"/>
        <v>0</v>
      </c>
      <c r="O520" s="225"/>
      <c r="P520" s="230"/>
      <c r="Q520" s="8"/>
    </row>
    <row r="521" spans="1:17" ht="18.75" x14ac:dyDescent="0.25">
      <c r="A521" s="67"/>
      <c r="B521" s="84"/>
      <c r="C521" s="1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79">
        <f t="shared" si="13"/>
        <v>0</v>
      </c>
      <c r="O521" s="225"/>
      <c r="P521" s="230"/>
      <c r="Q521" s="8"/>
    </row>
    <row r="522" spans="1:17" ht="19.5" thickBot="1" x14ac:dyDescent="0.3">
      <c r="A522" s="67"/>
      <c r="B522" s="52"/>
      <c r="C522" s="31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79">
        <f t="shared" si="13"/>
        <v>0</v>
      </c>
      <c r="O522" s="226"/>
      <c r="P522" s="231"/>
      <c r="Q522" s="8"/>
    </row>
    <row r="523" spans="1:17" ht="18.75" x14ac:dyDescent="0.25">
      <c r="A523" s="67"/>
      <c r="B523" s="50" t="s">
        <v>85</v>
      </c>
      <c r="C523" s="1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79">
        <f t="shared" si="13"/>
        <v>0</v>
      </c>
      <c r="O523" s="224">
        <f>COUNT(D522:M528)</f>
        <v>0</v>
      </c>
      <c r="P523" s="227" t="e">
        <f>SUM(N523:N528)/O523</f>
        <v>#DIV/0!</v>
      </c>
      <c r="Q523" s="8"/>
    </row>
    <row r="524" spans="1:17" ht="18.75" x14ac:dyDescent="0.25">
      <c r="A524" s="67"/>
      <c r="B524" s="84"/>
      <c r="C524" s="1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79">
        <f t="shared" si="13"/>
        <v>0</v>
      </c>
      <c r="O524" s="225"/>
      <c r="P524" s="228"/>
      <c r="Q524" s="54"/>
    </row>
    <row r="525" spans="1:17" ht="18.75" x14ac:dyDescent="0.25">
      <c r="A525" s="67"/>
      <c r="B525" s="84"/>
      <c r="C525" s="1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79">
        <f t="shared" si="13"/>
        <v>0</v>
      </c>
      <c r="O525" s="225"/>
      <c r="P525" s="228"/>
      <c r="Q525" s="55"/>
    </row>
    <row r="526" spans="1:17" ht="18.75" x14ac:dyDescent="0.25">
      <c r="A526" s="67"/>
      <c r="B526" s="84"/>
      <c r="C526" s="1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79">
        <f t="shared" si="13"/>
        <v>0</v>
      </c>
      <c r="O526" s="225"/>
      <c r="P526" s="228"/>
      <c r="Q526" s="55"/>
    </row>
    <row r="527" spans="1:17" ht="18.75" x14ac:dyDescent="0.25">
      <c r="A527" s="67"/>
      <c r="B527" s="84"/>
      <c r="C527" s="1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79">
        <f t="shared" si="13"/>
        <v>0</v>
      </c>
      <c r="O527" s="225"/>
      <c r="P527" s="228"/>
      <c r="Q527" s="55"/>
    </row>
    <row r="528" spans="1:17" ht="19.5" thickBot="1" x14ac:dyDescent="0.3">
      <c r="A528" s="67"/>
      <c r="B528" s="52"/>
      <c r="C528" s="1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79">
        <f t="shared" si="13"/>
        <v>0</v>
      </c>
      <c r="O528" s="226"/>
      <c r="P528" s="229"/>
      <c r="Q528" s="56"/>
    </row>
    <row r="529" spans="1:17" ht="18.75" x14ac:dyDescent="0.25">
      <c r="A529" s="67"/>
      <c r="B529" s="50" t="s">
        <v>72</v>
      </c>
      <c r="C529" s="43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79">
        <f t="shared" si="13"/>
        <v>0</v>
      </c>
      <c r="O529" s="224">
        <f>COUNT(D528:M534)</f>
        <v>0</v>
      </c>
      <c r="P529" s="227" t="e">
        <f>SUM(N529:N534)/O529</f>
        <v>#DIV/0!</v>
      </c>
      <c r="Q529" s="45"/>
    </row>
    <row r="530" spans="1:17" ht="18.75" x14ac:dyDescent="0.25">
      <c r="A530" s="67"/>
      <c r="B530" s="84"/>
      <c r="C530" s="1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79">
        <f t="shared" si="13"/>
        <v>0</v>
      </c>
      <c r="O530" s="225"/>
      <c r="P530" s="230"/>
      <c r="Q530" s="6"/>
    </row>
    <row r="531" spans="1:17" ht="18.75" x14ac:dyDescent="0.25">
      <c r="A531" s="67"/>
      <c r="B531" s="84"/>
      <c r="C531" s="1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79">
        <f t="shared" si="13"/>
        <v>0</v>
      </c>
      <c r="O531" s="225"/>
      <c r="P531" s="230"/>
      <c r="Q531" s="6"/>
    </row>
    <row r="532" spans="1:17" ht="18.75" x14ac:dyDescent="0.25">
      <c r="A532" s="67"/>
      <c r="B532" s="84"/>
      <c r="C532" s="1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79">
        <f t="shared" si="13"/>
        <v>0</v>
      </c>
      <c r="O532" s="225"/>
      <c r="P532" s="230"/>
      <c r="Q532" s="6"/>
    </row>
    <row r="533" spans="1:17" ht="18.75" x14ac:dyDescent="0.25">
      <c r="A533" s="67"/>
      <c r="B533" s="84"/>
      <c r="C533" s="1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79">
        <f t="shared" si="13"/>
        <v>0</v>
      </c>
      <c r="O533" s="225"/>
      <c r="P533" s="230"/>
      <c r="Q533" s="6"/>
    </row>
    <row r="534" spans="1:17" ht="19.5" thickBot="1" x14ac:dyDescent="0.3">
      <c r="A534" s="67"/>
      <c r="B534" s="52"/>
      <c r="C534" s="1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79">
        <f t="shared" si="13"/>
        <v>0</v>
      </c>
      <c r="O534" s="226"/>
      <c r="P534" s="231"/>
      <c r="Q534" s="6"/>
    </row>
    <row r="535" spans="1:17" ht="18.75" x14ac:dyDescent="0.25">
      <c r="A535" s="67"/>
      <c r="B535" s="50" t="s">
        <v>39</v>
      </c>
      <c r="C535" s="1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79">
        <f t="shared" si="13"/>
        <v>0</v>
      </c>
      <c r="O535" s="224">
        <f>COUNT(D534:M540)</f>
        <v>0</v>
      </c>
      <c r="P535" s="227" t="e">
        <f>SUM(N535:N540)/O535</f>
        <v>#DIV/0!</v>
      </c>
      <c r="Q535" s="8"/>
    </row>
    <row r="536" spans="1:17" ht="18.75" x14ac:dyDescent="0.25">
      <c r="A536" s="67"/>
      <c r="B536" s="84"/>
      <c r="C536" s="17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79">
        <f t="shared" si="13"/>
        <v>0</v>
      </c>
      <c r="O536" s="225"/>
      <c r="P536" s="228"/>
      <c r="Q536" s="32"/>
    </row>
    <row r="537" spans="1:17" ht="18.75" x14ac:dyDescent="0.25">
      <c r="A537" s="67"/>
      <c r="B537" s="84"/>
      <c r="C537" s="17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79">
        <f t="shared" si="13"/>
        <v>0</v>
      </c>
      <c r="O537" s="225"/>
      <c r="P537" s="228"/>
      <c r="Q537" s="8"/>
    </row>
    <row r="538" spans="1:17" ht="18.75" x14ac:dyDescent="0.25">
      <c r="A538" s="67"/>
      <c r="B538" s="84"/>
      <c r="C538" s="1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79">
        <f t="shared" si="13"/>
        <v>0</v>
      </c>
      <c r="O538" s="225"/>
      <c r="P538" s="228"/>
      <c r="Q538" s="8"/>
    </row>
    <row r="539" spans="1:17" ht="18.75" x14ac:dyDescent="0.25">
      <c r="A539" s="67"/>
      <c r="B539" s="84"/>
      <c r="C539" s="1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79">
        <f t="shared" si="13"/>
        <v>0</v>
      </c>
      <c r="O539" s="225"/>
      <c r="P539" s="228"/>
      <c r="Q539" s="8"/>
    </row>
    <row r="540" spans="1:17" ht="19.5" thickBot="1" x14ac:dyDescent="0.3">
      <c r="A540" s="67"/>
      <c r="B540" s="52"/>
      <c r="C540" s="31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79">
        <f t="shared" si="13"/>
        <v>0</v>
      </c>
      <c r="O540" s="226"/>
      <c r="P540" s="229"/>
      <c r="Q540" s="8"/>
    </row>
    <row r="541" spans="1:17" ht="18.75" x14ac:dyDescent="0.25">
      <c r="A541" s="67"/>
      <c r="B541" s="50" t="s">
        <v>87</v>
      </c>
      <c r="C541" s="15" t="s">
        <v>179</v>
      </c>
      <c r="D541" s="5">
        <v>1</v>
      </c>
      <c r="E541" s="5">
        <v>1</v>
      </c>
      <c r="F541" s="5">
        <v>1</v>
      </c>
      <c r="G541" s="5">
        <v>1</v>
      </c>
      <c r="H541" s="5">
        <v>1</v>
      </c>
      <c r="I541" s="5">
        <v>1</v>
      </c>
      <c r="J541" s="5">
        <v>1</v>
      </c>
      <c r="K541" s="5" t="s">
        <v>129</v>
      </c>
      <c r="L541" s="5">
        <v>1</v>
      </c>
      <c r="M541" s="5">
        <v>1</v>
      </c>
      <c r="N541" s="79">
        <f t="shared" si="13"/>
        <v>9</v>
      </c>
      <c r="O541" s="224">
        <f>COUNT(D540:M546)</f>
        <v>18</v>
      </c>
      <c r="P541" s="227">
        <f>SUM(N541:N546)/O541</f>
        <v>1</v>
      </c>
      <c r="Q541" s="8" t="s">
        <v>165</v>
      </c>
    </row>
    <row r="542" spans="1:17" ht="18.75" x14ac:dyDescent="0.25">
      <c r="A542" s="67"/>
      <c r="B542" s="84"/>
      <c r="C542" s="15" t="s">
        <v>180</v>
      </c>
      <c r="D542" s="5">
        <v>1</v>
      </c>
      <c r="E542" s="5">
        <v>1</v>
      </c>
      <c r="F542" s="5">
        <v>1</v>
      </c>
      <c r="G542" s="5">
        <v>1</v>
      </c>
      <c r="H542" s="5">
        <v>1</v>
      </c>
      <c r="I542" s="5">
        <v>1</v>
      </c>
      <c r="J542" s="5">
        <v>1</v>
      </c>
      <c r="K542" s="5" t="s">
        <v>129</v>
      </c>
      <c r="L542" s="5">
        <v>1</v>
      </c>
      <c r="M542" s="5">
        <v>1</v>
      </c>
      <c r="N542" s="79">
        <f t="shared" si="13"/>
        <v>9</v>
      </c>
      <c r="O542" s="225"/>
      <c r="P542" s="228"/>
      <c r="Q542" s="6" t="s">
        <v>165</v>
      </c>
    </row>
    <row r="543" spans="1:17" ht="18.75" x14ac:dyDescent="0.25">
      <c r="A543" s="67"/>
      <c r="B543" s="84"/>
      <c r="C543" s="1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79">
        <f t="shared" si="13"/>
        <v>0</v>
      </c>
      <c r="O543" s="225"/>
      <c r="P543" s="228"/>
      <c r="Q543" s="6"/>
    </row>
    <row r="544" spans="1:17" ht="18.75" x14ac:dyDescent="0.25">
      <c r="A544" s="67"/>
      <c r="B544" s="84"/>
      <c r="C544" s="1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79">
        <f t="shared" si="13"/>
        <v>0</v>
      </c>
      <c r="O544" s="225"/>
      <c r="P544" s="228"/>
      <c r="Q544" s="6"/>
    </row>
    <row r="545" spans="1:17" ht="18.75" x14ac:dyDescent="0.25">
      <c r="A545" s="67"/>
      <c r="B545" s="84"/>
      <c r="C545" s="1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79">
        <f t="shared" si="13"/>
        <v>0</v>
      </c>
      <c r="O545" s="225"/>
      <c r="P545" s="228"/>
      <c r="Q545" s="6"/>
    </row>
    <row r="546" spans="1:17" ht="19.5" thickBot="1" x14ac:dyDescent="0.3">
      <c r="A546" s="67"/>
      <c r="B546" s="52"/>
      <c r="C546" s="1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79">
        <f t="shared" si="13"/>
        <v>0</v>
      </c>
      <c r="O546" s="226"/>
      <c r="P546" s="229"/>
      <c r="Q546" s="6"/>
    </row>
    <row r="547" spans="1:17" ht="18.75" x14ac:dyDescent="0.25">
      <c r="A547" s="67"/>
      <c r="B547" s="50" t="s">
        <v>88</v>
      </c>
      <c r="C547" s="43" t="s">
        <v>182</v>
      </c>
      <c r="D547" s="44">
        <v>1</v>
      </c>
      <c r="E547" s="44">
        <v>1</v>
      </c>
      <c r="F547" s="44">
        <v>1</v>
      </c>
      <c r="G547" s="44" t="s">
        <v>129</v>
      </c>
      <c r="H547" s="44">
        <v>1</v>
      </c>
      <c r="I547" s="44">
        <v>1</v>
      </c>
      <c r="J547" s="44">
        <v>1</v>
      </c>
      <c r="K547" s="44">
        <v>1</v>
      </c>
      <c r="L547" s="44">
        <v>1</v>
      </c>
      <c r="M547" s="44">
        <v>1</v>
      </c>
      <c r="N547" s="79">
        <f t="shared" si="13"/>
        <v>9</v>
      </c>
      <c r="O547" s="224">
        <f>COUNT(D546:M552)</f>
        <v>9</v>
      </c>
      <c r="P547" s="227">
        <f>SUM(N547:N552)/O547</f>
        <v>1</v>
      </c>
      <c r="Q547" s="45"/>
    </row>
    <row r="548" spans="1:17" ht="18.75" x14ac:dyDescent="0.25">
      <c r="A548" s="67"/>
      <c r="B548" s="84"/>
      <c r="C548" s="1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79">
        <f t="shared" si="13"/>
        <v>0</v>
      </c>
      <c r="O548" s="225"/>
      <c r="P548" s="228"/>
      <c r="Q548" s="54"/>
    </row>
    <row r="549" spans="1:17" ht="18.75" x14ac:dyDescent="0.25">
      <c r="A549" s="67"/>
      <c r="B549" s="84"/>
      <c r="C549" s="1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79">
        <f t="shared" si="13"/>
        <v>0</v>
      </c>
      <c r="O549" s="225"/>
      <c r="P549" s="228"/>
      <c r="Q549" s="55"/>
    </row>
    <row r="550" spans="1:17" ht="18.75" x14ac:dyDescent="0.25">
      <c r="A550" s="67"/>
      <c r="B550" s="84"/>
      <c r="C550" s="1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79">
        <f t="shared" si="13"/>
        <v>0</v>
      </c>
      <c r="O550" s="225"/>
      <c r="P550" s="228"/>
      <c r="Q550" s="55"/>
    </row>
    <row r="551" spans="1:17" ht="18.75" x14ac:dyDescent="0.25">
      <c r="A551" s="67"/>
      <c r="B551" s="84"/>
      <c r="C551" s="1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79">
        <f t="shared" si="13"/>
        <v>0</v>
      </c>
      <c r="O551" s="225"/>
      <c r="P551" s="228"/>
      <c r="Q551" s="55"/>
    </row>
    <row r="552" spans="1:17" ht="19.5" thickBot="1" x14ac:dyDescent="0.3">
      <c r="A552" s="67"/>
      <c r="B552" s="52"/>
      <c r="C552" s="1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79">
        <f t="shared" si="13"/>
        <v>0</v>
      </c>
      <c r="O552" s="226"/>
      <c r="P552" s="229"/>
      <c r="Q552" s="56"/>
    </row>
    <row r="553" spans="1:17" ht="18.75" x14ac:dyDescent="0.25">
      <c r="A553" s="67"/>
      <c r="B553" s="50" t="s">
        <v>66</v>
      </c>
      <c r="C553" s="15" t="s">
        <v>178</v>
      </c>
      <c r="D553" s="5">
        <v>1</v>
      </c>
      <c r="E553" s="5">
        <v>1</v>
      </c>
      <c r="F553" s="5">
        <v>1</v>
      </c>
      <c r="G553" s="5" t="s">
        <v>129</v>
      </c>
      <c r="H553" s="5">
        <v>1</v>
      </c>
      <c r="I553" s="5">
        <v>1</v>
      </c>
      <c r="J553" s="5">
        <v>1</v>
      </c>
      <c r="K553" s="5">
        <v>1</v>
      </c>
      <c r="L553" s="5">
        <v>1</v>
      </c>
      <c r="M553" s="5">
        <v>1</v>
      </c>
      <c r="N553" s="79">
        <v>9</v>
      </c>
      <c r="O553" s="224">
        <f>COUNT(D552:M558)</f>
        <v>9</v>
      </c>
      <c r="P553" s="227">
        <f>SUM(N553:N558)/O553</f>
        <v>1</v>
      </c>
      <c r="Q553" s="8"/>
    </row>
    <row r="554" spans="1:17" ht="18.75" x14ac:dyDescent="0.25">
      <c r="A554" s="67"/>
      <c r="B554" s="84"/>
      <c r="C554" s="17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79">
        <f t="shared" si="13"/>
        <v>0</v>
      </c>
      <c r="O554" s="225"/>
      <c r="P554" s="228"/>
      <c r="Q554" s="32"/>
    </row>
    <row r="555" spans="1:17" ht="18.75" x14ac:dyDescent="0.25">
      <c r="A555" s="67"/>
      <c r="B555" s="84"/>
      <c r="C555" s="17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79">
        <f t="shared" si="13"/>
        <v>0</v>
      </c>
      <c r="O555" s="225"/>
      <c r="P555" s="228"/>
      <c r="Q555" s="8"/>
    </row>
    <row r="556" spans="1:17" ht="18.75" x14ac:dyDescent="0.25">
      <c r="A556" s="67"/>
      <c r="B556" s="84"/>
      <c r="C556" s="1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79">
        <f t="shared" si="13"/>
        <v>0</v>
      </c>
      <c r="O556" s="225"/>
      <c r="P556" s="228"/>
      <c r="Q556" s="8"/>
    </row>
    <row r="557" spans="1:17" ht="18.75" x14ac:dyDescent="0.25">
      <c r="A557" s="67"/>
      <c r="B557" s="84"/>
      <c r="C557" s="1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79">
        <f t="shared" si="13"/>
        <v>0</v>
      </c>
      <c r="O557" s="225"/>
      <c r="P557" s="228"/>
      <c r="Q557" s="8"/>
    </row>
    <row r="558" spans="1:17" ht="19.5" thickBot="1" x14ac:dyDescent="0.3">
      <c r="A558" s="67"/>
      <c r="B558" s="52"/>
      <c r="C558" s="31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79">
        <f t="shared" si="13"/>
        <v>0</v>
      </c>
      <c r="O558" s="226"/>
      <c r="P558" s="229"/>
      <c r="Q558" s="8"/>
    </row>
    <row r="559" spans="1:17" ht="18.75" x14ac:dyDescent="0.25">
      <c r="A559" s="67"/>
      <c r="B559" s="50" t="s">
        <v>31</v>
      </c>
      <c r="C559" s="15" t="s">
        <v>178</v>
      </c>
      <c r="D559" s="5">
        <v>1</v>
      </c>
      <c r="E559" s="5">
        <v>1</v>
      </c>
      <c r="F559" s="5">
        <v>1</v>
      </c>
      <c r="G559" s="5" t="s">
        <v>129</v>
      </c>
      <c r="H559" s="5">
        <v>1</v>
      </c>
      <c r="I559" s="5">
        <v>1</v>
      </c>
      <c r="J559" s="5">
        <v>1</v>
      </c>
      <c r="K559" s="5">
        <v>1</v>
      </c>
      <c r="L559" s="5">
        <v>1</v>
      </c>
      <c r="M559" s="5">
        <v>1</v>
      </c>
      <c r="N559" s="79">
        <v>9</v>
      </c>
      <c r="O559" s="224">
        <f>COUNT(D558:M564)</f>
        <v>9</v>
      </c>
      <c r="P559" s="227">
        <f>SUM(N559:N564)/O559</f>
        <v>1</v>
      </c>
      <c r="Q559" s="8"/>
    </row>
    <row r="560" spans="1:17" ht="18.75" x14ac:dyDescent="0.25">
      <c r="A560" s="67"/>
      <c r="B560" s="84"/>
      <c r="C560" s="1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79">
        <f t="shared" si="13"/>
        <v>0</v>
      </c>
      <c r="O560" s="225"/>
      <c r="P560" s="228"/>
      <c r="Q560" s="6"/>
    </row>
    <row r="561" spans="1:17" ht="18.75" x14ac:dyDescent="0.25">
      <c r="A561" s="67"/>
      <c r="B561" s="84"/>
      <c r="C561" s="1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79">
        <f t="shared" si="13"/>
        <v>0</v>
      </c>
      <c r="O561" s="225"/>
      <c r="P561" s="228"/>
      <c r="Q561" s="6"/>
    </row>
    <row r="562" spans="1:17" ht="18.75" x14ac:dyDescent="0.25">
      <c r="A562" s="67"/>
      <c r="B562" s="84"/>
      <c r="C562" s="1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79">
        <f t="shared" si="13"/>
        <v>0</v>
      </c>
      <c r="O562" s="225"/>
      <c r="P562" s="228"/>
      <c r="Q562" s="6"/>
    </row>
    <row r="563" spans="1:17" ht="18.75" x14ac:dyDescent="0.25">
      <c r="A563" s="67"/>
      <c r="B563" s="84"/>
      <c r="C563" s="1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79">
        <f t="shared" si="13"/>
        <v>0</v>
      </c>
      <c r="O563" s="225"/>
      <c r="P563" s="228"/>
      <c r="Q563" s="6"/>
    </row>
    <row r="564" spans="1:17" ht="19.5" thickBot="1" x14ac:dyDescent="0.3">
      <c r="A564" s="67"/>
      <c r="B564" s="52"/>
      <c r="C564" s="1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79">
        <f t="shared" si="13"/>
        <v>0</v>
      </c>
      <c r="O564" s="226"/>
      <c r="P564" s="229"/>
      <c r="Q564" s="6"/>
    </row>
    <row r="565" spans="1:17" ht="18.75" x14ac:dyDescent="0.25">
      <c r="A565" s="67"/>
      <c r="B565" s="50" t="s">
        <v>32</v>
      </c>
      <c r="C565" s="15" t="s">
        <v>178</v>
      </c>
      <c r="D565" s="5">
        <v>1</v>
      </c>
      <c r="E565" s="5">
        <v>1</v>
      </c>
      <c r="F565" s="5">
        <v>1</v>
      </c>
      <c r="G565" s="5" t="s">
        <v>129</v>
      </c>
      <c r="H565" s="5">
        <v>1</v>
      </c>
      <c r="I565" s="5">
        <v>1</v>
      </c>
      <c r="J565" s="5">
        <v>1</v>
      </c>
      <c r="K565" s="5">
        <v>1</v>
      </c>
      <c r="L565" s="5">
        <v>1</v>
      </c>
      <c r="M565" s="5">
        <v>1</v>
      </c>
      <c r="N565" s="79">
        <v>9</v>
      </c>
      <c r="O565" s="224">
        <f>COUNT(D564:M570)</f>
        <v>9</v>
      </c>
      <c r="P565" s="227">
        <f>SUM(N565:N570)/O565</f>
        <v>1</v>
      </c>
      <c r="Q565" s="45"/>
    </row>
    <row r="566" spans="1:17" ht="18.75" x14ac:dyDescent="0.25">
      <c r="A566" s="67"/>
      <c r="B566" s="84"/>
      <c r="C566" s="1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79">
        <f t="shared" si="13"/>
        <v>0</v>
      </c>
      <c r="O566" s="225"/>
      <c r="P566" s="228"/>
      <c r="Q566" s="6"/>
    </row>
    <row r="567" spans="1:17" ht="18.75" x14ac:dyDescent="0.25">
      <c r="A567" s="67"/>
      <c r="B567" s="84"/>
      <c r="C567" s="1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79">
        <f t="shared" si="13"/>
        <v>0</v>
      </c>
      <c r="O567" s="225"/>
      <c r="P567" s="228"/>
      <c r="Q567" s="6"/>
    </row>
    <row r="568" spans="1:17" ht="18.75" x14ac:dyDescent="0.25">
      <c r="A568" s="67"/>
      <c r="B568" s="84"/>
      <c r="C568" s="1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79">
        <f t="shared" si="13"/>
        <v>0</v>
      </c>
      <c r="O568" s="225"/>
      <c r="P568" s="228"/>
      <c r="Q568" s="6"/>
    </row>
    <row r="569" spans="1:17" ht="18.75" x14ac:dyDescent="0.25">
      <c r="A569" s="67"/>
      <c r="B569" s="84"/>
      <c r="C569" s="1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79">
        <f t="shared" si="13"/>
        <v>0</v>
      </c>
      <c r="O569" s="225"/>
      <c r="P569" s="228"/>
      <c r="Q569" s="6"/>
    </row>
    <row r="570" spans="1:17" ht="19.5" thickBot="1" x14ac:dyDescent="0.3">
      <c r="A570" s="67"/>
      <c r="B570" s="52"/>
      <c r="C570" s="1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79">
        <f t="shared" si="13"/>
        <v>0</v>
      </c>
      <c r="O570" s="226"/>
      <c r="P570" s="229"/>
      <c r="Q570" s="6"/>
    </row>
    <row r="571" spans="1:17" ht="18.75" x14ac:dyDescent="0.25">
      <c r="A571" s="67"/>
      <c r="B571" s="50" t="s">
        <v>89</v>
      </c>
      <c r="C571" s="15" t="s">
        <v>178</v>
      </c>
      <c r="D571" s="5">
        <v>1</v>
      </c>
      <c r="E571" s="5">
        <v>1</v>
      </c>
      <c r="F571" s="5">
        <v>1</v>
      </c>
      <c r="G571" s="5" t="s">
        <v>129</v>
      </c>
      <c r="H571" s="5">
        <v>1</v>
      </c>
      <c r="I571" s="5">
        <v>1</v>
      </c>
      <c r="J571" s="5">
        <v>1</v>
      </c>
      <c r="K571" s="5">
        <v>1</v>
      </c>
      <c r="L571" s="5">
        <v>1</v>
      </c>
      <c r="M571" s="5">
        <v>1</v>
      </c>
      <c r="N571" s="79">
        <v>9</v>
      </c>
      <c r="O571" s="224">
        <f>COUNT(D570:M576)</f>
        <v>9</v>
      </c>
      <c r="P571" s="227">
        <f>SUM(N571:N576)/O571</f>
        <v>1</v>
      </c>
      <c r="Q571" s="8"/>
    </row>
    <row r="572" spans="1:17" ht="18.75" x14ac:dyDescent="0.25">
      <c r="A572" s="67"/>
      <c r="B572" s="84"/>
      <c r="C572" s="17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79">
        <f t="shared" si="13"/>
        <v>0</v>
      </c>
      <c r="O572" s="225"/>
      <c r="P572" s="228"/>
      <c r="Q572" s="57"/>
    </row>
    <row r="573" spans="1:17" ht="18.75" x14ac:dyDescent="0.25">
      <c r="A573" s="67"/>
      <c r="B573" s="84"/>
      <c r="C573" s="17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79">
        <f t="shared" si="13"/>
        <v>0</v>
      </c>
      <c r="O573" s="225"/>
      <c r="P573" s="228"/>
      <c r="Q573" s="58"/>
    </row>
    <row r="574" spans="1:17" ht="18.75" x14ac:dyDescent="0.25">
      <c r="A574" s="67"/>
      <c r="B574" s="84"/>
      <c r="C574" s="1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79">
        <f t="shared" si="13"/>
        <v>0</v>
      </c>
      <c r="O574" s="225"/>
      <c r="P574" s="228"/>
      <c r="Q574" s="58"/>
    </row>
    <row r="575" spans="1:17" ht="18.75" x14ac:dyDescent="0.25">
      <c r="A575" s="67"/>
      <c r="B575" s="84"/>
      <c r="C575" s="1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79">
        <f t="shared" si="13"/>
        <v>0</v>
      </c>
      <c r="O575" s="225"/>
      <c r="P575" s="228"/>
      <c r="Q575" s="58"/>
    </row>
    <row r="576" spans="1:17" ht="19.5" thickBot="1" x14ac:dyDescent="0.3">
      <c r="A576" s="67"/>
      <c r="B576" s="52"/>
      <c r="C576" s="31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79">
        <f t="shared" si="13"/>
        <v>0</v>
      </c>
      <c r="O576" s="226"/>
      <c r="P576" s="229"/>
      <c r="Q576" s="59"/>
    </row>
    <row r="577" spans="1:17" ht="18.75" x14ac:dyDescent="0.25">
      <c r="A577" s="67"/>
      <c r="B577" s="50" t="s">
        <v>65</v>
      </c>
      <c r="C577" s="15" t="s">
        <v>178</v>
      </c>
      <c r="D577" s="5">
        <v>1</v>
      </c>
      <c r="E577" s="5">
        <v>1</v>
      </c>
      <c r="F577" s="5">
        <v>1</v>
      </c>
      <c r="G577" s="5" t="s">
        <v>129</v>
      </c>
      <c r="H577" s="5">
        <v>1</v>
      </c>
      <c r="I577" s="5">
        <v>1</v>
      </c>
      <c r="J577" s="5">
        <v>1</v>
      </c>
      <c r="K577" s="5">
        <v>1</v>
      </c>
      <c r="L577" s="5">
        <v>1</v>
      </c>
      <c r="M577" s="5">
        <v>1</v>
      </c>
      <c r="N577" s="79">
        <v>9</v>
      </c>
      <c r="O577" s="224">
        <f>COUNT(D576:M582)</f>
        <v>9</v>
      </c>
      <c r="P577" s="227">
        <f>SUM(N577:N582)/O577</f>
        <v>1</v>
      </c>
      <c r="Q577" s="8"/>
    </row>
    <row r="578" spans="1:17" ht="18.75" x14ac:dyDescent="0.25">
      <c r="A578" s="67"/>
      <c r="B578" s="84"/>
      <c r="C578" s="1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79">
        <f t="shared" si="13"/>
        <v>0</v>
      </c>
      <c r="O578" s="225"/>
      <c r="P578" s="228"/>
      <c r="Q578" s="6"/>
    </row>
    <row r="579" spans="1:17" ht="18.75" x14ac:dyDescent="0.25">
      <c r="A579" s="67"/>
      <c r="B579" s="84"/>
      <c r="C579" s="1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79">
        <f t="shared" si="13"/>
        <v>0</v>
      </c>
      <c r="O579" s="225"/>
      <c r="P579" s="228"/>
      <c r="Q579" s="6"/>
    </row>
    <row r="580" spans="1:17" ht="18.75" x14ac:dyDescent="0.25">
      <c r="A580" s="67"/>
      <c r="B580" s="84"/>
      <c r="C580" s="1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79">
        <f t="shared" si="13"/>
        <v>0</v>
      </c>
      <c r="O580" s="225"/>
      <c r="P580" s="228"/>
      <c r="Q580" s="6"/>
    </row>
    <row r="581" spans="1:17" ht="18.75" x14ac:dyDescent="0.25">
      <c r="A581" s="67"/>
      <c r="B581" s="84"/>
      <c r="C581" s="1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79">
        <f t="shared" ref="N581:N618" si="14">SUM(D581:M581)</f>
        <v>0</v>
      </c>
      <c r="O581" s="225"/>
      <c r="P581" s="228"/>
      <c r="Q581" s="6"/>
    </row>
    <row r="582" spans="1:17" ht="19.5" thickBot="1" x14ac:dyDescent="0.3">
      <c r="A582" s="67"/>
      <c r="B582" s="52"/>
      <c r="C582" s="1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79">
        <f t="shared" si="14"/>
        <v>0</v>
      </c>
      <c r="O582" s="226"/>
      <c r="P582" s="229"/>
      <c r="Q582" s="6"/>
    </row>
    <row r="583" spans="1:17" ht="18.75" x14ac:dyDescent="0.25">
      <c r="A583" s="67"/>
      <c r="B583" s="50" t="s">
        <v>90</v>
      </c>
      <c r="C583" s="43" t="s">
        <v>178</v>
      </c>
      <c r="D583" s="44">
        <v>1</v>
      </c>
      <c r="E583" s="44">
        <v>1</v>
      </c>
      <c r="F583" s="44">
        <v>1</v>
      </c>
      <c r="G583" s="44" t="s">
        <v>129</v>
      </c>
      <c r="H583" s="44">
        <v>1</v>
      </c>
      <c r="I583" s="44">
        <v>1</v>
      </c>
      <c r="J583" s="44">
        <v>1</v>
      </c>
      <c r="K583" s="44">
        <v>1</v>
      </c>
      <c r="L583" s="44">
        <v>1</v>
      </c>
      <c r="M583" s="44">
        <v>1</v>
      </c>
      <c r="N583" s="79">
        <v>9</v>
      </c>
      <c r="O583" s="224">
        <f>COUNT(D582:M588)</f>
        <v>9</v>
      </c>
      <c r="P583" s="227">
        <f>SUM(N583:N588)/O583</f>
        <v>1</v>
      </c>
      <c r="Q583" s="45"/>
    </row>
    <row r="584" spans="1:17" ht="18.75" x14ac:dyDescent="0.25">
      <c r="A584" s="67"/>
      <c r="B584" s="84"/>
      <c r="C584" s="1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79">
        <f t="shared" si="14"/>
        <v>0</v>
      </c>
      <c r="O584" s="225"/>
      <c r="P584" s="228"/>
      <c r="Q584" s="54"/>
    </row>
    <row r="585" spans="1:17" ht="18.75" x14ac:dyDescent="0.25">
      <c r="A585" s="67"/>
      <c r="B585" s="84"/>
      <c r="C585" s="1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79">
        <f t="shared" si="14"/>
        <v>0</v>
      </c>
      <c r="O585" s="225"/>
      <c r="P585" s="228"/>
      <c r="Q585" s="55"/>
    </row>
    <row r="586" spans="1:17" ht="18.75" x14ac:dyDescent="0.25">
      <c r="A586" s="67"/>
      <c r="B586" s="84"/>
      <c r="C586" s="1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79">
        <f t="shared" si="14"/>
        <v>0</v>
      </c>
      <c r="O586" s="225"/>
      <c r="P586" s="228"/>
      <c r="Q586" s="55"/>
    </row>
    <row r="587" spans="1:17" ht="18.75" x14ac:dyDescent="0.25">
      <c r="A587" s="67"/>
      <c r="B587" s="84"/>
      <c r="C587" s="1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79">
        <f t="shared" si="14"/>
        <v>0</v>
      </c>
      <c r="O587" s="225"/>
      <c r="P587" s="228"/>
      <c r="Q587" s="55"/>
    </row>
    <row r="588" spans="1:17" ht="19.5" thickBot="1" x14ac:dyDescent="0.3">
      <c r="A588" s="67"/>
      <c r="B588" s="52"/>
      <c r="C588" s="1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79">
        <f t="shared" si="14"/>
        <v>0</v>
      </c>
      <c r="O588" s="226"/>
      <c r="P588" s="229"/>
      <c r="Q588" s="56"/>
    </row>
    <row r="589" spans="1:17" ht="18.75" x14ac:dyDescent="0.25">
      <c r="A589" s="67"/>
      <c r="B589" s="50" t="s">
        <v>67</v>
      </c>
      <c r="C589" s="1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79">
        <f t="shared" si="14"/>
        <v>0</v>
      </c>
      <c r="O589" s="224">
        <f>COUNT(D588:M594)</f>
        <v>0</v>
      </c>
      <c r="P589" s="227" t="e">
        <f>SUM(N589:N594)/O589</f>
        <v>#DIV/0!</v>
      </c>
      <c r="Q589" s="8"/>
    </row>
    <row r="590" spans="1:17" ht="18.75" x14ac:dyDescent="0.25">
      <c r="A590" s="67"/>
      <c r="B590" s="84"/>
      <c r="C590" s="17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79">
        <f t="shared" si="14"/>
        <v>0</v>
      </c>
      <c r="O590" s="225"/>
      <c r="P590" s="228"/>
      <c r="Q590" s="32"/>
    </row>
    <row r="591" spans="1:17" ht="18.75" x14ac:dyDescent="0.25">
      <c r="A591" s="67"/>
      <c r="B591" s="84"/>
      <c r="C591" s="17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79">
        <f t="shared" si="14"/>
        <v>0</v>
      </c>
      <c r="O591" s="225"/>
      <c r="P591" s="228"/>
      <c r="Q591" s="8"/>
    </row>
    <row r="592" spans="1:17" ht="18.75" x14ac:dyDescent="0.25">
      <c r="A592" s="67"/>
      <c r="B592" s="84"/>
      <c r="C592" s="1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79">
        <f t="shared" si="14"/>
        <v>0</v>
      </c>
      <c r="O592" s="225"/>
      <c r="P592" s="228"/>
      <c r="Q592" s="8"/>
    </row>
    <row r="593" spans="1:17" ht="18.75" x14ac:dyDescent="0.25">
      <c r="A593" s="67"/>
      <c r="B593" s="84"/>
      <c r="C593" s="1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79">
        <f t="shared" si="14"/>
        <v>0</v>
      </c>
      <c r="O593" s="225"/>
      <c r="P593" s="228"/>
      <c r="Q593" s="8"/>
    </row>
    <row r="594" spans="1:17" ht="19.5" thickBot="1" x14ac:dyDescent="0.3">
      <c r="A594" s="67"/>
      <c r="B594" s="52"/>
      <c r="C594" s="31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79">
        <f t="shared" si="14"/>
        <v>0</v>
      </c>
      <c r="O594" s="226"/>
      <c r="P594" s="229"/>
      <c r="Q594" s="8"/>
    </row>
    <row r="595" spans="1:17" ht="18.75" x14ac:dyDescent="0.25">
      <c r="A595" s="67"/>
      <c r="B595" s="50" t="s">
        <v>34</v>
      </c>
      <c r="C595" s="1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79">
        <f t="shared" si="14"/>
        <v>0</v>
      </c>
      <c r="O595" s="224">
        <f>COUNT(D594:M600)</f>
        <v>0</v>
      </c>
      <c r="P595" s="227" t="e">
        <f>SUM(N595:N600)/O595</f>
        <v>#DIV/0!</v>
      </c>
      <c r="Q595" s="8"/>
    </row>
    <row r="596" spans="1:17" ht="18.75" x14ac:dyDescent="0.25">
      <c r="A596" s="67"/>
      <c r="B596" s="84"/>
      <c r="C596" s="1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79">
        <f t="shared" si="14"/>
        <v>0</v>
      </c>
      <c r="O596" s="225"/>
      <c r="P596" s="228"/>
      <c r="Q596" s="6"/>
    </row>
    <row r="597" spans="1:17" ht="18.75" x14ac:dyDescent="0.25">
      <c r="A597" s="67"/>
      <c r="B597" s="84"/>
      <c r="C597" s="1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79">
        <f t="shared" si="14"/>
        <v>0</v>
      </c>
      <c r="O597" s="225"/>
      <c r="P597" s="228"/>
      <c r="Q597" s="6"/>
    </row>
    <row r="598" spans="1:17" ht="18.75" x14ac:dyDescent="0.25">
      <c r="A598" s="67"/>
      <c r="B598" s="84"/>
      <c r="C598" s="1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79">
        <f t="shared" si="14"/>
        <v>0</v>
      </c>
      <c r="O598" s="225"/>
      <c r="P598" s="228"/>
      <c r="Q598" s="6"/>
    </row>
    <row r="599" spans="1:17" ht="18.75" x14ac:dyDescent="0.25">
      <c r="A599" s="67"/>
      <c r="B599" s="84"/>
      <c r="C599" s="1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79">
        <f t="shared" si="14"/>
        <v>0</v>
      </c>
      <c r="O599" s="225"/>
      <c r="P599" s="228"/>
      <c r="Q599" s="6"/>
    </row>
    <row r="600" spans="1:17" ht="19.5" thickBot="1" x14ac:dyDescent="0.3">
      <c r="A600" s="67"/>
      <c r="B600" s="52"/>
      <c r="C600" s="1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79">
        <f t="shared" si="14"/>
        <v>0</v>
      </c>
      <c r="O600" s="226"/>
      <c r="P600" s="229"/>
      <c r="Q600" s="6"/>
    </row>
    <row r="601" spans="1:17" ht="18.75" x14ac:dyDescent="0.25">
      <c r="A601" s="67"/>
      <c r="B601" s="50" t="s">
        <v>35</v>
      </c>
      <c r="C601" s="43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79">
        <f t="shared" si="14"/>
        <v>0</v>
      </c>
      <c r="O601" s="224">
        <f>COUNT(D600:M606)</f>
        <v>0</v>
      </c>
      <c r="P601" s="227" t="e">
        <f>SUM(N601:N606)/O601</f>
        <v>#DIV/0!</v>
      </c>
      <c r="Q601" s="45"/>
    </row>
    <row r="602" spans="1:17" ht="18.75" x14ac:dyDescent="0.25">
      <c r="A602" s="67"/>
      <c r="B602" s="84"/>
      <c r="C602" s="1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79">
        <f t="shared" si="14"/>
        <v>0</v>
      </c>
      <c r="O602" s="225"/>
      <c r="P602" s="228"/>
      <c r="Q602" s="6"/>
    </row>
    <row r="603" spans="1:17" ht="18.75" x14ac:dyDescent="0.25">
      <c r="A603" s="67"/>
      <c r="B603" s="84"/>
      <c r="C603" s="1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79">
        <f t="shared" si="14"/>
        <v>0</v>
      </c>
      <c r="O603" s="225"/>
      <c r="P603" s="228"/>
      <c r="Q603" s="6"/>
    </row>
    <row r="604" spans="1:17" ht="18.75" x14ac:dyDescent="0.25">
      <c r="A604" s="67"/>
      <c r="B604" s="84"/>
      <c r="C604" s="1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79">
        <f t="shared" si="14"/>
        <v>0</v>
      </c>
      <c r="O604" s="225"/>
      <c r="P604" s="228"/>
      <c r="Q604" s="6"/>
    </row>
    <row r="605" spans="1:17" ht="18.75" x14ac:dyDescent="0.25">
      <c r="A605" s="67"/>
      <c r="B605" s="84"/>
      <c r="C605" s="1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79">
        <f t="shared" si="14"/>
        <v>0</v>
      </c>
      <c r="O605" s="225"/>
      <c r="P605" s="228"/>
      <c r="Q605" s="6"/>
    </row>
    <row r="606" spans="1:17" ht="19.5" thickBot="1" x14ac:dyDescent="0.3">
      <c r="A606" s="67"/>
      <c r="B606" s="52"/>
      <c r="C606" s="1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79">
        <f t="shared" si="14"/>
        <v>0</v>
      </c>
      <c r="O606" s="226"/>
      <c r="P606" s="229"/>
      <c r="Q606" s="6"/>
    </row>
    <row r="607" spans="1:17" ht="18.75" x14ac:dyDescent="0.25">
      <c r="A607" s="67"/>
      <c r="B607" s="50" t="s">
        <v>68</v>
      </c>
      <c r="C607" s="1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79">
        <f t="shared" si="14"/>
        <v>0</v>
      </c>
      <c r="O607" s="224">
        <f>COUNT(D606:M612)</f>
        <v>0</v>
      </c>
      <c r="P607" s="227" t="e">
        <f>SUM(N607:N612)/O607</f>
        <v>#DIV/0!</v>
      </c>
      <c r="Q607" s="8"/>
    </row>
    <row r="608" spans="1:17" ht="18.75" x14ac:dyDescent="0.25">
      <c r="A608" s="67"/>
      <c r="B608" s="84"/>
      <c r="C608" s="17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79">
        <f t="shared" si="14"/>
        <v>0</v>
      </c>
      <c r="O608" s="225"/>
      <c r="P608" s="228"/>
      <c r="Q608" s="32"/>
    </row>
    <row r="609" spans="1:17" ht="18.75" x14ac:dyDescent="0.25">
      <c r="A609" s="67"/>
      <c r="B609" s="84"/>
      <c r="C609" s="17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79">
        <f t="shared" si="14"/>
        <v>0</v>
      </c>
      <c r="O609" s="225"/>
      <c r="P609" s="228"/>
      <c r="Q609" s="8"/>
    </row>
    <row r="610" spans="1:17" ht="18.75" x14ac:dyDescent="0.25">
      <c r="A610" s="67"/>
      <c r="B610" s="84"/>
      <c r="C610" s="1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79">
        <f t="shared" si="14"/>
        <v>0</v>
      </c>
      <c r="O610" s="225"/>
      <c r="P610" s="228"/>
      <c r="Q610" s="8"/>
    </row>
    <row r="611" spans="1:17" ht="18.75" x14ac:dyDescent="0.25">
      <c r="A611" s="67"/>
      <c r="B611" s="84"/>
      <c r="C611" s="1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79">
        <f t="shared" si="14"/>
        <v>0</v>
      </c>
      <c r="O611" s="225"/>
      <c r="P611" s="228"/>
      <c r="Q611" s="8"/>
    </row>
    <row r="612" spans="1:17" ht="19.5" thickBot="1" x14ac:dyDescent="0.3">
      <c r="A612" s="67"/>
      <c r="B612" s="52"/>
      <c r="C612" s="31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79">
        <f t="shared" si="14"/>
        <v>0</v>
      </c>
      <c r="O612" s="226"/>
      <c r="P612" s="229"/>
      <c r="Q612" s="8"/>
    </row>
    <row r="613" spans="1:17" ht="18.75" x14ac:dyDescent="0.25">
      <c r="A613" s="67"/>
      <c r="B613" s="50" t="s">
        <v>91</v>
      </c>
      <c r="C613" s="1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79">
        <f t="shared" si="14"/>
        <v>0</v>
      </c>
      <c r="O613" s="224">
        <f>COUNT(D612:M618)</f>
        <v>0</v>
      </c>
      <c r="P613" s="227" t="e">
        <f>SUM(N613:N618)/O613</f>
        <v>#DIV/0!</v>
      </c>
      <c r="Q613" s="8"/>
    </row>
    <row r="614" spans="1:17" ht="18.75" x14ac:dyDescent="0.25">
      <c r="A614" s="67"/>
      <c r="B614" s="84"/>
      <c r="C614" s="1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79">
        <f t="shared" si="14"/>
        <v>0</v>
      </c>
      <c r="O614" s="225"/>
      <c r="P614" s="228"/>
      <c r="Q614" s="60"/>
    </row>
    <row r="615" spans="1:17" ht="18.75" x14ac:dyDescent="0.25">
      <c r="A615" s="67"/>
      <c r="B615" s="84"/>
      <c r="C615" s="1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79">
        <f t="shared" si="14"/>
        <v>0</v>
      </c>
      <c r="O615" s="225"/>
      <c r="P615" s="228"/>
      <c r="Q615" s="61"/>
    </row>
    <row r="616" spans="1:17" ht="18.75" x14ac:dyDescent="0.25">
      <c r="A616" s="67"/>
      <c r="B616" s="84"/>
      <c r="C616" s="1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79">
        <f t="shared" si="14"/>
        <v>0</v>
      </c>
      <c r="O616" s="225"/>
      <c r="P616" s="228"/>
      <c r="Q616" s="61"/>
    </row>
    <row r="617" spans="1:17" ht="18.75" x14ac:dyDescent="0.25">
      <c r="A617" s="67"/>
      <c r="B617" s="84"/>
      <c r="C617" s="1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79">
        <f t="shared" si="14"/>
        <v>0</v>
      </c>
      <c r="O617" s="225"/>
      <c r="P617" s="228"/>
      <c r="Q617" s="61"/>
    </row>
    <row r="618" spans="1:17" ht="19.5" thickBot="1" x14ac:dyDescent="0.3">
      <c r="A618" s="68"/>
      <c r="B618" s="52"/>
      <c r="C618" s="30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9">
        <f t="shared" si="14"/>
        <v>0</v>
      </c>
      <c r="O618" s="226"/>
      <c r="P618" s="229"/>
      <c r="Q618" s="62"/>
    </row>
  </sheetData>
  <autoFilter ref="A2:Q456"/>
  <mergeCells count="204">
    <mergeCell ref="O21:O26"/>
    <mergeCell ref="P21:P26"/>
    <mergeCell ref="O27:O32"/>
    <mergeCell ref="P27:P32"/>
    <mergeCell ref="O33:O38"/>
    <mergeCell ref="P33:P38"/>
    <mergeCell ref="O3:O8"/>
    <mergeCell ref="P3:P8"/>
    <mergeCell ref="O9:O14"/>
    <mergeCell ref="P9:P14"/>
    <mergeCell ref="O15:O20"/>
    <mergeCell ref="P15:P20"/>
    <mergeCell ref="O57:O62"/>
    <mergeCell ref="P57:P62"/>
    <mergeCell ref="O63:O68"/>
    <mergeCell ref="P63:P68"/>
    <mergeCell ref="O69:O74"/>
    <mergeCell ref="P69:P74"/>
    <mergeCell ref="O39:O44"/>
    <mergeCell ref="P39:P44"/>
    <mergeCell ref="O45:O50"/>
    <mergeCell ref="P45:P50"/>
    <mergeCell ref="O51:O56"/>
    <mergeCell ref="P51:P56"/>
    <mergeCell ref="O93:O98"/>
    <mergeCell ref="P93:P98"/>
    <mergeCell ref="O99:O104"/>
    <mergeCell ref="P99:P104"/>
    <mergeCell ref="O105:O110"/>
    <mergeCell ref="P105:P110"/>
    <mergeCell ref="O75:O80"/>
    <mergeCell ref="P75:P80"/>
    <mergeCell ref="O81:O86"/>
    <mergeCell ref="P81:P86"/>
    <mergeCell ref="O87:O92"/>
    <mergeCell ref="P87:P92"/>
    <mergeCell ref="O129:O134"/>
    <mergeCell ref="P129:P134"/>
    <mergeCell ref="O135:O140"/>
    <mergeCell ref="P135:P140"/>
    <mergeCell ref="O141:O146"/>
    <mergeCell ref="P141:P146"/>
    <mergeCell ref="O111:O116"/>
    <mergeCell ref="P111:P116"/>
    <mergeCell ref="O117:O122"/>
    <mergeCell ref="P117:P122"/>
    <mergeCell ref="O123:O128"/>
    <mergeCell ref="P123:P128"/>
    <mergeCell ref="O165:O170"/>
    <mergeCell ref="P165:P170"/>
    <mergeCell ref="O171:O176"/>
    <mergeCell ref="P171:P176"/>
    <mergeCell ref="O177:O182"/>
    <mergeCell ref="P177:P182"/>
    <mergeCell ref="O147:O152"/>
    <mergeCell ref="P147:P152"/>
    <mergeCell ref="O153:O158"/>
    <mergeCell ref="P153:P158"/>
    <mergeCell ref="O159:O164"/>
    <mergeCell ref="P159:P164"/>
    <mergeCell ref="O203:O208"/>
    <mergeCell ref="P203:P208"/>
    <mergeCell ref="O209:O214"/>
    <mergeCell ref="P209:P214"/>
    <mergeCell ref="O215:O220"/>
    <mergeCell ref="P215:P220"/>
    <mergeCell ref="O183:O188"/>
    <mergeCell ref="P183:P188"/>
    <mergeCell ref="O189:O194"/>
    <mergeCell ref="P189:P194"/>
    <mergeCell ref="O197:O202"/>
    <mergeCell ref="P197:P202"/>
    <mergeCell ref="O239:O244"/>
    <mergeCell ref="P239:P244"/>
    <mergeCell ref="O245:O250"/>
    <mergeCell ref="P245:P250"/>
    <mergeCell ref="O251:O256"/>
    <mergeCell ref="P251:P256"/>
    <mergeCell ref="O221:O226"/>
    <mergeCell ref="P221:P226"/>
    <mergeCell ref="O227:O232"/>
    <mergeCell ref="P227:P232"/>
    <mergeCell ref="O233:O238"/>
    <mergeCell ref="P233:P238"/>
    <mergeCell ref="O275:O280"/>
    <mergeCell ref="P275:P280"/>
    <mergeCell ref="O281:O286"/>
    <mergeCell ref="P281:P286"/>
    <mergeCell ref="O287:O292"/>
    <mergeCell ref="P287:P292"/>
    <mergeCell ref="O257:O262"/>
    <mergeCell ref="P257:P262"/>
    <mergeCell ref="O263:O268"/>
    <mergeCell ref="P263:P268"/>
    <mergeCell ref="O269:O274"/>
    <mergeCell ref="P269:P274"/>
    <mergeCell ref="O311:O316"/>
    <mergeCell ref="P311:P316"/>
    <mergeCell ref="O317:O322"/>
    <mergeCell ref="P317:P322"/>
    <mergeCell ref="O323:O328"/>
    <mergeCell ref="P323:P328"/>
    <mergeCell ref="O293:O298"/>
    <mergeCell ref="P293:P298"/>
    <mergeCell ref="O299:O304"/>
    <mergeCell ref="P299:P304"/>
    <mergeCell ref="O305:O310"/>
    <mergeCell ref="P305:P310"/>
    <mergeCell ref="O347:O352"/>
    <mergeCell ref="P347:P352"/>
    <mergeCell ref="O353:O358"/>
    <mergeCell ref="P353:P358"/>
    <mergeCell ref="O359:O364"/>
    <mergeCell ref="P359:P364"/>
    <mergeCell ref="O329:O334"/>
    <mergeCell ref="P329:P334"/>
    <mergeCell ref="O335:O340"/>
    <mergeCell ref="P335:P340"/>
    <mergeCell ref="O341:O346"/>
    <mergeCell ref="P341:P346"/>
    <mergeCell ref="O383:O388"/>
    <mergeCell ref="P383:P388"/>
    <mergeCell ref="O389:O394"/>
    <mergeCell ref="P389:P394"/>
    <mergeCell ref="O395:O400"/>
    <mergeCell ref="P395:P400"/>
    <mergeCell ref="O365:O370"/>
    <mergeCell ref="P365:P370"/>
    <mergeCell ref="O371:O376"/>
    <mergeCell ref="P371:P376"/>
    <mergeCell ref="O377:O382"/>
    <mergeCell ref="P377:P382"/>
    <mergeCell ref="O419:O424"/>
    <mergeCell ref="P419:P424"/>
    <mergeCell ref="O425:O430"/>
    <mergeCell ref="P425:P430"/>
    <mergeCell ref="O433:O438"/>
    <mergeCell ref="P433:P438"/>
    <mergeCell ref="O401:O406"/>
    <mergeCell ref="P401:P406"/>
    <mergeCell ref="O407:O412"/>
    <mergeCell ref="P407:P412"/>
    <mergeCell ref="O413:O418"/>
    <mergeCell ref="P413:P418"/>
    <mergeCell ref="O457:O462"/>
    <mergeCell ref="P457:P462"/>
    <mergeCell ref="O463:O468"/>
    <mergeCell ref="P463:P468"/>
    <mergeCell ref="O469:O474"/>
    <mergeCell ref="P469:P474"/>
    <mergeCell ref="O439:O444"/>
    <mergeCell ref="P439:P444"/>
    <mergeCell ref="O445:O450"/>
    <mergeCell ref="P445:P450"/>
    <mergeCell ref="O451:O456"/>
    <mergeCell ref="P451:P456"/>
    <mergeCell ref="O493:O498"/>
    <mergeCell ref="P493:P498"/>
    <mergeCell ref="O499:O504"/>
    <mergeCell ref="P499:P504"/>
    <mergeCell ref="O505:O510"/>
    <mergeCell ref="P505:P510"/>
    <mergeCell ref="O475:O480"/>
    <mergeCell ref="P475:P480"/>
    <mergeCell ref="O481:O486"/>
    <mergeCell ref="P481:P486"/>
    <mergeCell ref="O487:O492"/>
    <mergeCell ref="P487:P492"/>
    <mergeCell ref="O529:O534"/>
    <mergeCell ref="P529:P534"/>
    <mergeCell ref="O535:O540"/>
    <mergeCell ref="P535:P540"/>
    <mergeCell ref="O541:O546"/>
    <mergeCell ref="P541:P546"/>
    <mergeCell ref="O511:O516"/>
    <mergeCell ref="P511:P516"/>
    <mergeCell ref="O517:O522"/>
    <mergeCell ref="P517:P522"/>
    <mergeCell ref="O523:O528"/>
    <mergeCell ref="P523:P528"/>
    <mergeCell ref="O565:O570"/>
    <mergeCell ref="P565:P570"/>
    <mergeCell ref="O571:O576"/>
    <mergeCell ref="P571:P576"/>
    <mergeCell ref="O577:O582"/>
    <mergeCell ref="P577:P582"/>
    <mergeCell ref="O547:O552"/>
    <mergeCell ref="P547:P552"/>
    <mergeCell ref="O553:O558"/>
    <mergeCell ref="P553:P558"/>
    <mergeCell ref="O559:O564"/>
    <mergeCell ref="P559:P564"/>
    <mergeCell ref="O601:O606"/>
    <mergeCell ref="P601:P606"/>
    <mergeCell ref="O607:O612"/>
    <mergeCell ref="P607:P612"/>
    <mergeCell ref="O613:O618"/>
    <mergeCell ref="P613:P618"/>
    <mergeCell ref="O583:O588"/>
    <mergeCell ref="P583:P588"/>
    <mergeCell ref="O589:O594"/>
    <mergeCell ref="P589:P594"/>
    <mergeCell ref="O595:O600"/>
    <mergeCell ref="P595:P600"/>
  </mergeCells>
  <conditionalFormatting sqref="P196">
    <cfRule type="cellIs" dxfId="701" priority="154" operator="lessThan">
      <formula>0.9</formula>
    </cfRule>
    <cfRule type="cellIs" dxfId="700" priority="155" operator="between">
      <formula>0.999999</formula>
      <formula>0.9</formula>
    </cfRule>
    <cfRule type="cellIs" dxfId="699" priority="156" operator="equal">
      <formula>1</formula>
    </cfRule>
  </conditionalFormatting>
  <conditionalFormatting sqref="P432">
    <cfRule type="cellIs" dxfId="698" priority="151" operator="lessThan">
      <formula>0.9</formula>
    </cfRule>
    <cfRule type="cellIs" dxfId="697" priority="152" operator="between">
      <formula>0.999999</formula>
      <formula>0.9</formula>
    </cfRule>
    <cfRule type="cellIs" dxfId="696" priority="153" operator="equal">
      <formula>1</formula>
    </cfRule>
  </conditionalFormatting>
  <conditionalFormatting sqref="P123">
    <cfRule type="cellIs" dxfId="695" priority="115" operator="lessThan">
      <formula>0.9</formula>
    </cfRule>
    <cfRule type="cellIs" dxfId="694" priority="116" operator="between">
      <formula>0.99999</formula>
      <formula>0.9</formula>
    </cfRule>
    <cfRule type="cellIs" dxfId="693" priority="117" operator="equal">
      <formula>1</formula>
    </cfRule>
  </conditionalFormatting>
  <conditionalFormatting sqref="P117 P111">
    <cfRule type="cellIs" dxfId="692" priority="118" operator="lessThan">
      <formula>0.9</formula>
    </cfRule>
    <cfRule type="cellIs" dxfId="691" priority="119" operator="between">
      <formula>0.99999</formula>
      <formula>0.9</formula>
    </cfRule>
    <cfRule type="cellIs" dxfId="690" priority="120" operator="equal">
      <formula>1</formula>
    </cfRule>
  </conditionalFormatting>
  <conditionalFormatting sqref="P105 P99 P93">
    <cfRule type="cellIs" dxfId="689" priority="121" operator="lessThan">
      <formula>0.9</formula>
    </cfRule>
    <cfRule type="cellIs" dxfId="688" priority="122" operator="between">
      <formula>0.99999</formula>
      <formula>0.9</formula>
    </cfRule>
    <cfRule type="cellIs" dxfId="687" priority="123" operator="equal">
      <formula>1</formula>
    </cfRule>
  </conditionalFormatting>
  <conditionalFormatting sqref="P33 P27">
    <cfRule type="cellIs" dxfId="686" priority="139" operator="lessThan">
      <formula>0.9</formula>
    </cfRule>
    <cfRule type="cellIs" dxfId="685" priority="140" operator="between">
      <formula>0.99999</formula>
      <formula>0.9</formula>
    </cfRule>
    <cfRule type="cellIs" dxfId="684" priority="141" operator="equal">
      <formula>1</formula>
    </cfRule>
  </conditionalFormatting>
  <conditionalFormatting sqref="P9">
    <cfRule type="cellIs" dxfId="683" priority="148" operator="lessThan">
      <formula>0.9</formula>
    </cfRule>
    <cfRule type="cellIs" dxfId="682" priority="149" operator="between">
      <formula>0.99999</formula>
      <formula>0.9</formula>
    </cfRule>
    <cfRule type="cellIs" dxfId="681" priority="150" operator="equal">
      <formula>1</formula>
    </cfRule>
  </conditionalFormatting>
  <conditionalFormatting sqref="P607">
    <cfRule type="cellIs" dxfId="680" priority="7" operator="lessThan">
      <formula>0.9</formula>
    </cfRule>
    <cfRule type="cellIs" dxfId="679" priority="8" operator="between">
      <formula>0.99999</formula>
      <formula>0.9</formula>
    </cfRule>
    <cfRule type="cellIs" dxfId="678" priority="9" operator="equal">
      <formula>1</formula>
    </cfRule>
  </conditionalFormatting>
  <conditionalFormatting sqref="P613">
    <cfRule type="cellIs" dxfId="677" priority="4" operator="lessThan">
      <formula>0.9</formula>
    </cfRule>
    <cfRule type="cellIs" dxfId="676" priority="5" operator="between">
      <formula>0.99999</formula>
      <formula>0.9</formula>
    </cfRule>
    <cfRule type="cellIs" dxfId="675" priority="6" operator="equal">
      <formula>1</formula>
    </cfRule>
  </conditionalFormatting>
  <conditionalFormatting sqref="P15">
    <cfRule type="cellIs" dxfId="674" priority="145" operator="lessThan">
      <formula>0.9</formula>
    </cfRule>
    <cfRule type="cellIs" dxfId="673" priority="146" operator="between">
      <formula>0.99999</formula>
      <formula>0.9</formula>
    </cfRule>
    <cfRule type="cellIs" dxfId="672" priority="147" operator="equal">
      <formula>1</formula>
    </cfRule>
  </conditionalFormatting>
  <conditionalFormatting sqref="P21">
    <cfRule type="cellIs" dxfId="671" priority="142" operator="lessThan">
      <formula>0.9</formula>
    </cfRule>
    <cfRule type="cellIs" dxfId="670" priority="143" operator="between">
      <formula>0.99999</formula>
      <formula>0.9</formula>
    </cfRule>
    <cfRule type="cellIs" dxfId="669" priority="144" operator="equal">
      <formula>1</formula>
    </cfRule>
  </conditionalFormatting>
  <conditionalFormatting sqref="P51 P45 P39">
    <cfRule type="cellIs" dxfId="668" priority="136" operator="lessThan">
      <formula>0.9</formula>
    </cfRule>
    <cfRule type="cellIs" dxfId="667" priority="137" operator="between">
      <formula>0.99999</formula>
      <formula>0.9</formula>
    </cfRule>
    <cfRule type="cellIs" dxfId="666" priority="138" operator="equal">
      <formula>1</formula>
    </cfRule>
  </conditionalFormatting>
  <conditionalFormatting sqref="P57">
    <cfRule type="cellIs" dxfId="665" priority="133" operator="lessThan">
      <formula>0.9</formula>
    </cfRule>
    <cfRule type="cellIs" dxfId="664" priority="134" operator="between">
      <formula>0.99999</formula>
      <formula>0.9</formula>
    </cfRule>
    <cfRule type="cellIs" dxfId="663" priority="135" operator="equal">
      <formula>1</formula>
    </cfRule>
  </conditionalFormatting>
  <conditionalFormatting sqref="P63">
    <cfRule type="cellIs" dxfId="662" priority="130" operator="lessThan">
      <formula>0.9</formula>
    </cfRule>
    <cfRule type="cellIs" dxfId="661" priority="131" operator="between">
      <formula>0.99999</formula>
      <formula>0.9</formula>
    </cfRule>
    <cfRule type="cellIs" dxfId="660" priority="132" operator="equal">
      <formula>1</formula>
    </cfRule>
  </conditionalFormatting>
  <conditionalFormatting sqref="P69">
    <cfRule type="cellIs" dxfId="659" priority="127" operator="lessThan">
      <formula>0.9</formula>
    </cfRule>
    <cfRule type="cellIs" dxfId="658" priority="128" operator="between">
      <formula>0.99999</formula>
      <formula>0.9</formula>
    </cfRule>
    <cfRule type="cellIs" dxfId="657" priority="129" operator="equal">
      <formula>1</formula>
    </cfRule>
  </conditionalFormatting>
  <conditionalFormatting sqref="P87 P81 P75">
    <cfRule type="cellIs" dxfId="656" priority="124" operator="lessThan">
      <formula>0.9</formula>
    </cfRule>
    <cfRule type="cellIs" dxfId="655" priority="125" operator="between">
      <formula>0.99999</formula>
      <formula>0.9</formula>
    </cfRule>
    <cfRule type="cellIs" dxfId="654" priority="126" operator="equal">
      <formula>1</formula>
    </cfRule>
  </conditionalFormatting>
  <conditionalFormatting sqref="P147 P141 P135 P129">
    <cfRule type="cellIs" dxfId="653" priority="112" operator="lessThan">
      <formula>0.9</formula>
    </cfRule>
    <cfRule type="cellIs" dxfId="652" priority="113" operator="between">
      <formula>0.99999</formula>
      <formula>0.9</formula>
    </cfRule>
    <cfRule type="cellIs" dxfId="651" priority="114" operator="equal">
      <formula>1</formula>
    </cfRule>
  </conditionalFormatting>
  <conditionalFormatting sqref="P177 P171 P165 P159 P153">
    <cfRule type="cellIs" dxfId="650" priority="109" operator="lessThan">
      <formula>0.9</formula>
    </cfRule>
    <cfRule type="cellIs" dxfId="649" priority="110" operator="between">
      <formula>0.99999</formula>
      <formula>0.9</formula>
    </cfRule>
    <cfRule type="cellIs" dxfId="648" priority="111" operator="equal">
      <formula>1</formula>
    </cfRule>
  </conditionalFormatting>
  <conditionalFormatting sqref="P189 P183">
    <cfRule type="cellIs" dxfId="647" priority="106" operator="lessThan">
      <formula>0.9</formula>
    </cfRule>
    <cfRule type="cellIs" dxfId="646" priority="107" operator="between">
      <formula>0.99999</formula>
      <formula>0.9</formula>
    </cfRule>
    <cfRule type="cellIs" dxfId="645" priority="108" operator="equal">
      <formula>1</formula>
    </cfRule>
  </conditionalFormatting>
  <conditionalFormatting sqref="P197">
    <cfRule type="cellIs" dxfId="644" priority="103" operator="lessThan">
      <formula>0.9</formula>
    </cfRule>
    <cfRule type="cellIs" dxfId="643" priority="104" operator="between">
      <formula>0.99999</formula>
      <formula>0.9</formula>
    </cfRule>
    <cfRule type="cellIs" dxfId="642" priority="105" operator="equal">
      <formula>1</formula>
    </cfRule>
  </conditionalFormatting>
  <conditionalFormatting sqref="P203">
    <cfRule type="cellIs" dxfId="641" priority="100" operator="lessThan">
      <formula>0.9</formula>
    </cfRule>
    <cfRule type="cellIs" dxfId="640" priority="101" operator="between">
      <formula>0.99999</formula>
      <formula>0.9</formula>
    </cfRule>
    <cfRule type="cellIs" dxfId="639" priority="102" operator="equal">
      <formula>1</formula>
    </cfRule>
  </conditionalFormatting>
  <conditionalFormatting sqref="P209">
    <cfRule type="cellIs" dxfId="638" priority="97" operator="lessThan">
      <formula>0.9</formula>
    </cfRule>
    <cfRule type="cellIs" dxfId="637" priority="98" operator="between">
      <formula>0.99999</formula>
      <formula>0.9</formula>
    </cfRule>
    <cfRule type="cellIs" dxfId="636" priority="99" operator="equal">
      <formula>1</formula>
    </cfRule>
  </conditionalFormatting>
  <conditionalFormatting sqref="P215">
    <cfRule type="cellIs" dxfId="635" priority="94" operator="lessThan">
      <formula>0.9</formula>
    </cfRule>
    <cfRule type="cellIs" dxfId="634" priority="95" operator="between">
      <formula>0.99999</formula>
      <formula>0.9</formula>
    </cfRule>
    <cfRule type="cellIs" dxfId="633" priority="96" operator="equal">
      <formula>1</formula>
    </cfRule>
  </conditionalFormatting>
  <conditionalFormatting sqref="P257 P251 P245 P239 P233 P227 P221">
    <cfRule type="cellIs" dxfId="632" priority="91" operator="lessThan">
      <formula>0.9</formula>
    </cfRule>
    <cfRule type="cellIs" dxfId="631" priority="92" operator="between">
      <formula>0.99999</formula>
      <formula>0.9</formula>
    </cfRule>
    <cfRule type="cellIs" dxfId="630" priority="93" operator="equal">
      <formula>1</formula>
    </cfRule>
  </conditionalFormatting>
  <conditionalFormatting sqref="P263">
    <cfRule type="cellIs" dxfId="629" priority="88" operator="lessThan">
      <formula>0.9</formula>
    </cfRule>
    <cfRule type="cellIs" dxfId="628" priority="89" operator="between">
      <formula>0.99999</formula>
      <formula>0.9</formula>
    </cfRule>
    <cfRule type="cellIs" dxfId="627" priority="90" operator="equal">
      <formula>1</formula>
    </cfRule>
  </conditionalFormatting>
  <conditionalFormatting sqref="P299 P293 P287 P281 P275 P269">
    <cfRule type="cellIs" dxfId="626" priority="85" operator="lessThan">
      <formula>0.9</formula>
    </cfRule>
    <cfRule type="cellIs" dxfId="625" priority="86" operator="between">
      <formula>0.99999</formula>
      <formula>0.9</formula>
    </cfRule>
    <cfRule type="cellIs" dxfId="624" priority="87" operator="equal">
      <formula>1</formula>
    </cfRule>
  </conditionalFormatting>
  <conditionalFormatting sqref="P341 P335 P329 P323 P317 P311 P305">
    <cfRule type="cellIs" dxfId="623" priority="82" operator="lessThan">
      <formula>0.9</formula>
    </cfRule>
    <cfRule type="cellIs" dxfId="622" priority="83" operator="between">
      <formula>0.99999</formula>
      <formula>0.9</formula>
    </cfRule>
    <cfRule type="cellIs" dxfId="621" priority="84" operator="equal">
      <formula>1</formula>
    </cfRule>
  </conditionalFormatting>
  <conditionalFormatting sqref="P383 P377 P371 P365 P359 P353 P347">
    <cfRule type="cellIs" dxfId="620" priority="79" operator="lessThan">
      <formula>0.9</formula>
    </cfRule>
    <cfRule type="cellIs" dxfId="619" priority="80" operator="between">
      <formula>0.99999</formula>
      <formula>0.9</formula>
    </cfRule>
    <cfRule type="cellIs" dxfId="618" priority="81" operator="equal">
      <formula>1</formula>
    </cfRule>
  </conditionalFormatting>
  <conditionalFormatting sqref="P413 P407 P401 P395 P389">
    <cfRule type="cellIs" dxfId="617" priority="76" operator="lessThan">
      <formula>0.9</formula>
    </cfRule>
    <cfRule type="cellIs" dxfId="616" priority="77" operator="between">
      <formula>0.99999</formula>
      <formula>0.9</formula>
    </cfRule>
    <cfRule type="cellIs" dxfId="615" priority="78" operator="equal">
      <formula>1</formula>
    </cfRule>
  </conditionalFormatting>
  <conditionalFormatting sqref="P425 P419">
    <cfRule type="cellIs" dxfId="614" priority="73" operator="lessThan">
      <formula>0.9</formula>
    </cfRule>
    <cfRule type="cellIs" dxfId="613" priority="74" operator="between">
      <formula>0.99999</formula>
      <formula>0.9</formula>
    </cfRule>
    <cfRule type="cellIs" dxfId="612" priority="75" operator="equal">
      <formula>1</formula>
    </cfRule>
  </conditionalFormatting>
  <conditionalFormatting sqref="P433">
    <cfRule type="cellIs" dxfId="611" priority="70" operator="lessThan">
      <formula>0.9</formula>
    </cfRule>
    <cfRule type="cellIs" dxfId="610" priority="71" operator="between">
      <formula>0.99999</formula>
      <formula>0.9</formula>
    </cfRule>
    <cfRule type="cellIs" dxfId="609" priority="72" operator="equal">
      <formula>1</formula>
    </cfRule>
  </conditionalFormatting>
  <conditionalFormatting sqref="P451 P445 P439">
    <cfRule type="cellIs" dxfId="608" priority="67" operator="lessThan">
      <formula>0.9</formula>
    </cfRule>
    <cfRule type="cellIs" dxfId="607" priority="68" operator="between">
      <formula>0.99999</formula>
      <formula>0.9</formula>
    </cfRule>
    <cfRule type="cellIs" dxfId="606" priority="69" operator="equal">
      <formula>1</formula>
    </cfRule>
  </conditionalFormatting>
  <conditionalFormatting sqref="P487 P481 P475 P469 P463 P457">
    <cfRule type="cellIs" dxfId="605" priority="64" operator="lessThan">
      <formula>0.9</formula>
    </cfRule>
    <cfRule type="cellIs" dxfId="604" priority="65" operator="between">
      <formula>0.99999</formula>
      <formula>0.9</formula>
    </cfRule>
    <cfRule type="cellIs" dxfId="603" priority="66" operator="equal">
      <formula>1</formula>
    </cfRule>
  </conditionalFormatting>
  <conditionalFormatting sqref="P499 P493">
    <cfRule type="cellIs" dxfId="602" priority="61" operator="lessThan">
      <formula>0.9</formula>
    </cfRule>
    <cfRule type="cellIs" dxfId="601" priority="62" operator="between">
      <formula>0.99999</formula>
      <formula>0.9</formula>
    </cfRule>
    <cfRule type="cellIs" dxfId="600" priority="63" operator="equal">
      <formula>1</formula>
    </cfRule>
  </conditionalFormatting>
  <conditionalFormatting sqref="P505">
    <cfRule type="cellIs" dxfId="599" priority="58" operator="lessThan">
      <formula>0.9</formula>
    </cfRule>
    <cfRule type="cellIs" dxfId="598" priority="59" operator="between">
      <formula>0.99999</formula>
      <formula>0.9</formula>
    </cfRule>
    <cfRule type="cellIs" dxfId="597" priority="60" operator="equal">
      <formula>1</formula>
    </cfRule>
  </conditionalFormatting>
  <conditionalFormatting sqref="P511">
    <cfRule type="cellIs" dxfId="596" priority="55" operator="lessThan">
      <formula>0.9</formula>
    </cfRule>
    <cfRule type="cellIs" dxfId="595" priority="56" operator="between">
      <formula>0.99999</formula>
      <formula>0.9</formula>
    </cfRule>
    <cfRule type="cellIs" dxfId="594" priority="57" operator="equal">
      <formula>1</formula>
    </cfRule>
  </conditionalFormatting>
  <conditionalFormatting sqref="P517">
    <cfRule type="cellIs" dxfId="593" priority="52" operator="lessThan">
      <formula>0.9</formula>
    </cfRule>
    <cfRule type="cellIs" dxfId="592" priority="53" operator="between">
      <formula>0.99999</formula>
      <formula>0.9</formula>
    </cfRule>
    <cfRule type="cellIs" dxfId="591" priority="54" operator="equal">
      <formula>1</formula>
    </cfRule>
  </conditionalFormatting>
  <conditionalFormatting sqref="P523">
    <cfRule type="cellIs" dxfId="590" priority="49" operator="lessThan">
      <formula>0.9</formula>
    </cfRule>
    <cfRule type="cellIs" dxfId="589" priority="50" operator="between">
      <formula>0.99999</formula>
      <formula>0.9</formula>
    </cfRule>
    <cfRule type="cellIs" dxfId="588" priority="51" operator="equal">
      <formula>1</formula>
    </cfRule>
  </conditionalFormatting>
  <conditionalFormatting sqref="P529">
    <cfRule type="cellIs" dxfId="587" priority="46" operator="lessThan">
      <formula>0.9</formula>
    </cfRule>
    <cfRule type="cellIs" dxfId="586" priority="47" operator="between">
      <formula>0.99999</formula>
      <formula>0.9</formula>
    </cfRule>
    <cfRule type="cellIs" dxfId="585" priority="48" operator="equal">
      <formula>1</formula>
    </cfRule>
  </conditionalFormatting>
  <conditionalFormatting sqref="P535">
    <cfRule type="cellIs" dxfId="584" priority="43" operator="lessThan">
      <formula>0.9</formula>
    </cfRule>
    <cfRule type="cellIs" dxfId="583" priority="44" operator="between">
      <formula>0.99999</formula>
      <formula>0.9</formula>
    </cfRule>
    <cfRule type="cellIs" dxfId="582" priority="45" operator="equal">
      <formula>1</formula>
    </cfRule>
  </conditionalFormatting>
  <conditionalFormatting sqref="P541">
    <cfRule type="cellIs" dxfId="581" priority="40" operator="lessThan">
      <formula>0.9</formula>
    </cfRule>
    <cfRule type="cellIs" dxfId="580" priority="41" operator="between">
      <formula>0.99999</formula>
      <formula>0.9</formula>
    </cfRule>
    <cfRule type="cellIs" dxfId="579" priority="42" operator="equal">
      <formula>1</formula>
    </cfRule>
  </conditionalFormatting>
  <conditionalFormatting sqref="P547">
    <cfRule type="cellIs" dxfId="578" priority="37" operator="lessThan">
      <formula>0.9</formula>
    </cfRule>
    <cfRule type="cellIs" dxfId="577" priority="38" operator="between">
      <formula>0.99999</formula>
      <formula>0.9</formula>
    </cfRule>
    <cfRule type="cellIs" dxfId="576" priority="39" operator="equal">
      <formula>1</formula>
    </cfRule>
  </conditionalFormatting>
  <conditionalFormatting sqref="P553">
    <cfRule type="cellIs" dxfId="575" priority="34" operator="lessThan">
      <formula>0.9</formula>
    </cfRule>
    <cfRule type="cellIs" dxfId="574" priority="35" operator="between">
      <formula>0.99999</formula>
      <formula>0.9</formula>
    </cfRule>
    <cfRule type="cellIs" dxfId="573" priority="36" operator="equal">
      <formula>1</formula>
    </cfRule>
  </conditionalFormatting>
  <conditionalFormatting sqref="P559">
    <cfRule type="cellIs" dxfId="572" priority="31" operator="lessThan">
      <formula>0.9</formula>
    </cfRule>
    <cfRule type="cellIs" dxfId="571" priority="32" operator="between">
      <formula>0.99999</formula>
      <formula>0.9</formula>
    </cfRule>
    <cfRule type="cellIs" dxfId="570" priority="33" operator="equal">
      <formula>1</formula>
    </cfRule>
  </conditionalFormatting>
  <conditionalFormatting sqref="P565">
    <cfRule type="cellIs" dxfId="569" priority="28" operator="lessThan">
      <formula>0.9</formula>
    </cfRule>
    <cfRule type="cellIs" dxfId="568" priority="29" operator="between">
      <formula>0.99999</formula>
      <formula>0.9</formula>
    </cfRule>
    <cfRule type="cellIs" dxfId="567" priority="30" operator="equal">
      <formula>1</formula>
    </cfRule>
  </conditionalFormatting>
  <conditionalFormatting sqref="P571">
    <cfRule type="cellIs" dxfId="566" priority="25" operator="lessThan">
      <formula>0.9</formula>
    </cfRule>
    <cfRule type="cellIs" dxfId="565" priority="26" operator="between">
      <formula>0.99999</formula>
      <formula>0.9</formula>
    </cfRule>
    <cfRule type="cellIs" dxfId="564" priority="27" operator="equal">
      <formula>1</formula>
    </cfRule>
  </conditionalFormatting>
  <conditionalFormatting sqref="P577">
    <cfRule type="cellIs" dxfId="563" priority="22" operator="lessThan">
      <formula>0.9</formula>
    </cfRule>
    <cfRule type="cellIs" dxfId="562" priority="23" operator="between">
      <formula>0.99999</formula>
      <formula>0.9</formula>
    </cfRule>
    <cfRule type="cellIs" dxfId="561" priority="24" operator="equal">
      <formula>1</formula>
    </cfRule>
  </conditionalFormatting>
  <conditionalFormatting sqref="P583">
    <cfRule type="cellIs" dxfId="560" priority="19" operator="lessThan">
      <formula>0.9</formula>
    </cfRule>
    <cfRule type="cellIs" dxfId="559" priority="20" operator="between">
      <formula>0.99999</formula>
      <formula>0.9</formula>
    </cfRule>
    <cfRule type="cellIs" dxfId="558" priority="21" operator="equal">
      <formula>1</formula>
    </cfRule>
  </conditionalFormatting>
  <conditionalFormatting sqref="P589">
    <cfRule type="cellIs" dxfId="557" priority="16" operator="lessThan">
      <formula>0.9</formula>
    </cfRule>
    <cfRule type="cellIs" dxfId="556" priority="17" operator="between">
      <formula>0.99999</formula>
      <formula>0.9</formula>
    </cfRule>
    <cfRule type="cellIs" dxfId="555" priority="18" operator="equal">
      <formula>1</formula>
    </cfRule>
  </conditionalFormatting>
  <conditionalFormatting sqref="P595">
    <cfRule type="cellIs" dxfId="554" priority="13" operator="lessThan">
      <formula>0.9</formula>
    </cfRule>
    <cfRule type="cellIs" dxfId="553" priority="14" operator="between">
      <formula>0.99999</formula>
      <formula>0.9</formula>
    </cfRule>
    <cfRule type="cellIs" dxfId="552" priority="15" operator="equal">
      <formula>1</formula>
    </cfRule>
  </conditionalFormatting>
  <conditionalFormatting sqref="P601">
    <cfRule type="cellIs" dxfId="551" priority="10" operator="lessThan">
      <formula>0.9</formula>
    </cfRule>
    <cfRule type="cellIs" dxfId="550" priority="11" operator="between">
      <formula>0.99999</formula>
      <formula>0.9</formula>
    </cfRule>
    <cfRule type="cellIs" dxfId="549" priority="12" operator="equal">
      <formula>1</formula>
    </cfRule>
  </conditionalFormatting>
  <conditionalFormatting sqref="P3">
    <cfRule type="cellIs" dxfId="548" priority="1" operator="lessThan">
      <formula>0.9</formula>
    </cfRule>
    <cfRule type="cellIs" dxfId="547" priority="2" operator="between">
      <formula>0.99999</formula>
      <formula>0.9</formula>
    </cfRule>
    <cfRule type="cellIs" dxfId="546" priority="3" operator="equal">
      <formula>1</formula>
    </cfRule>
  </conditionalFormatting>
  <pageMargins left="0.7" right="0.7" top="0.75" bottom="0.75" header="0.3" footer="0.3"/>
  <pageSetup paperSize="9" orientation="landscape" verticalDpi="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Q617"/>
  <sheetViews>
    <sheetView zoomScale="85" zoomScaleNormal="85" workbookViewId="0">
      <pane xSplit="2" ySplit="2" topLeftCell="C81" activePane="bottomRight" state="frozen"/>
      <selection activeCell="K6" sqref="K6"/>
      <selection pane="topRight" activeCell="K6" sqref="K6"/>
      <selection pane="bottomLeft" activeCell="K6" sqref="K6"/>
      <selection pane="bottomRight" activeCell="J92" sqref="J92"/>
    </sheetView>
  </sheetViews>
  <sheetFormatPr defaultRowHeight="15" x14ac:dyDescent="0.25"/>
  <cols>
    <col min="1" max="1" width="21.7109375" style="1" customWidth="1"/>
    <col min="2" max="2" width="28" style="1" customWidth="1"/>
    <col min="3" max="3" width="40.5703125" style="1" customWidth="1"/>
    <col min="4" max="4" width="13.28515625" style="1" customWidth="1"/>
    <col min="5" max="5" width="12.85546875" style="1" customWidth="1"/>
    <col min="6" max="6" width="12.7109375" style="1" customWidth="1"/>
    <col min="7" max="7" width="14" style="1" customWidth="1"/>
    <col min="8" max="8" width="12.85546875" style="1" customWidth="1"/>
    <col min="9" max="10" width="15.5703125" style="1" customWidth="1"/>
    <col min="11" max="11" width="14.7109375" style="1" customWidth="1"/>
    <col min="12" max="12" width="13.5703125" style="1" customWidth="1"/>
    <col min="13" max="13" width="13.7109375" style="1" customWidth="1"/>
    <col min="14" max="14" width="16.140625" style="1" customWidth="1"/>
    <col min="15" max="15" width="10.5703125" style="2" customWidth="1"/>
    <col min="16" max="16" width="15.7109375" style="1" customWidth="1"/>
    <col min="17" max="17" width="80.7109375" style="1" customWidth="1"/>
    <col min="18" max="18" width="2.7109375" style="1" customWidth="1"/>
    <col min="19" max="16384" width="9.140625" style="1"/>
  </cols>
  <sheetData>
    <row r="1" spans="1:17" ht="22.5" customHeight="1" thickBot="1" x14ac:dyDescent="0.3">
      <c r="A1" s="74" t="s">
        <v>151</v>
      </c>
      <c r="B1" s="75"/>
      <c r="C1" s="75" t="s">
        <v>151</v>
      </c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82"/>
      <c r="P1" s="75"/>
      <c r="Q1" s="76"/>
    </row>
    <row r="2" spans="1:17" ht="60.75" thickBot="1" x14ac:dyDescent="0.3">
      <c r="A2" s="69" t="s">
        <v>1</v>
      </c>
      <c r="B2" s="69" t="s">
        <v>14</v>
      </c>
      <c r="C2" s="69" t="s">
        <v>110</v>
      </c>
      <c r="D2" s="37" t="s">
        <v>111</v>
      </c>
      <c r="E2" s="37" t="s">
        <v>116</v>
      </c>
      <c r="F2" s="38" t="s">
        <v>112</v>
      </c>
      <c r="G2" s="38" t="s">
        <v>119</v>
      </c>
      <c r="H2" s="38" t="s">
        <v>113</v>
      </c>
      <c r="I2" s="38" t="s">
        <v>138</v>
      </c>
      <c r="J2" s="38" t="s">
        <v>137</v>
      </c>
      <c r="K2" s="38" t="s">
        <v>114</v>
      </c>
      <c r="L2" s="38" t="s">
        <v>117</v>
      </c>
      <c r="M2" s="38" t="s">
        <v>120</v>
      </c>
      <c r="N2" s="78" t="s">
        <v>118</v>
      </c>
      <c r="O2" s="83" t="s">
        <v>2</v>
      </c>
      <c r="P2" s="80" t="s">
        <v>115</v>
      </c>
      <c r="Q2" s="39" t="s">
        <v>51</v>
      </c>
    </row>
    <row r="3" spans="1:17" ht="15" customHeight="1" x14ac:dyDescent="0.25">
      <c r="A3" s="72" t="s">
        <v>3</v>
      </c>
      <c r="B3" s="50" t="s">
        <v>17</v>
      </c>
      <c r="C3" s="19"/>
      <c r="D3" s="10"/>
      <c r="E3" s="10"/>
      <c r="F3" s="10"/>
      <c r="G3" s="10"/>
      <c r="H3" s="10"/>
      <c r="I3" s="10"/>
      <c r="J3" s="10"/>
      <c r="K3" s="10"/>
      <c r="L3" s="10"/>
      <c r="M3" s="10"/>
      <c r="N3" s="79">
        <f>SUM(D3:M3)</f>
        <v>0</v>
      </c>
      <c r="O3" s="224">
        <f>COUNT(D3:M8)</f>
        <v>0</v>
      </c>
      <c r="P3" s="227" t="e">
        <f>SUM(N3:N8)/O3</f>
        <v>#DIV/0!</v>
      </c>
      <c r="Q3" s="8"/>
    </row>
    <row r="4" spans="1:17" ht="15" customHeight="1" x14ac:dyDescent="0.25">
      <c r="A4" s="73"/>
      <c r="B4" s="51"/>
      <c r="C4" s="20"/>
      <c r="D4" s="5"/>
      <c r="E4" s="5"/>
      <c r="F4" s="5"/>
      <c r="G4" s="5"/>
      <c r="H4" s="5"/>
      <c r="I4" s="5"/>
      <c r="J4" s="5"/>
      <c r="K4" s="5"/>
      <c r="L4" s="5"/>
      <c r="M4" s="5"/>
      <c r="N4" s="79">
        <f>SUM(D4:M4)</f>
        <v>0</v>
      </c>
      <c r="O4" s="225"/>
      <c r="P4" s="228"/>
      <c r="Q4" s="6"/>
    </row>
    <row r="5" spans="1:17" ht="15" customHeight="1" x14ac:dyDescent="0.25">
      <c r="A5" s="73"/>
      <c r="B5" s="51"/>
      <c r="C5" s="20"/>
      <c r="D5" s="5"/>
      <c r="E5" s="5"/>
      <c r="F5" s="5"/>
      <c r="G5" s="5"/>
      <c r="H5" s="5"/>
      <c r="I5" s="5"/>
      <c r="J5" s="5"/>
      <c r="K5" s="5"/>
      <c r="L5" s="5"/>
      <c r="M5" s="5"/>
      <c r="N5" s="79">
        <f t="shared" ref="N5:N8" si="0">SUM(D5:M5)</f>
        <v>0</v>
      </c>
      <c r="O5" s="225"/>
      <c r="P5" s="228"/>
      <c r="Q5" s="6"/>
    </row>
    <row r="6" spans="1:17" ht="15" customHeight="1" x14ac:dyDescent="0.25">
      <c r="A6" s="73"/>
      <c r="B6" s="51"/>
      <c r="C6" s="20"/>
      <c r="D6" s="5"/>
      <c r="E6" s="5"/>
      <c r="F6" s="5"/>
      <c r="G6" s="5"/>
      <c r="H6" s="5"/>
      <c r="I6" s="3"/>
      <c r="J6" s="3"/>
      <c r="K6" s="3"/>
      <c r="L6" s="3"/>
      <c r="M6" s="3"/>
      <c r="N6" s="79">
        <f t="shared" si="0"/>
        <v>0</v>
      </c>
      <c r="O6" s="225"/>
      <c r="P6" s="228"/>
      <c r="Q6" s="6"/>
    </row>
    <row r="7" spans="1:17" ht="15" customHeight="1" x14ac:dyDescent="0.25">
      <c r="A7" s="73"/>
      <c r="B7" s="51"/>
      <c r="C7" s="20"/>
      <c r="D7" s="5"/>
      <c r="E7" s="5"/>
      <c r="F7" s="5"/>
      <c r="G7" s="5"/>
      <c r="H7" s="5"/>
      <c r="I7" s="3"/>
      <c r="J7" s="3"/>
      <c r="K7" s="3"/>
      <c r="L7" s="3"/>
      <c r="M7" s="3"/>
      <c r="N7" s="79">
        <f t="shared" si="0"/>
        <v>0</v>
      </c>
      <c r="O7" s="225"/>
      <c r="P7" s="228"/>
      <c r="Q7" s="6"/>
    </row>
    <row r="8" spans="1:17" ht="15.75" customHeight="1" thickBot="1" x14ac:dyDescent="0.3">
      <c r="A8" s="73"/>
      <c r="B8" s="52"/>
      <c r="C8" s="22"/>
      <c r="D8" s="5"/>
      <c r="E8" s="5"/>
      <c r="F8" s="5"/>
      <c r="G8" s="5"/>
      <c r="H8" s="5"/>
      <c r="I8" s="3"/>
      <c r="J8" s="3"/>
      <c r="K8" s="3"/>
      <c r="L8" s="3"/>
      <c r="M8" s="3"/>
      <c r="N8" s="79">
        <f t="shared" si="0"/>
        <v>0</v>
      </c>
      <c r="O8" s="226"/>
      <c r="P8" s="229"/>
      <c r="Q8" s="6"/>
    </row>
    <row r="9" spans="1:17" ht="15" customHeight="1" x14ac:dyDescent="0.25">
      <c r="A9" s="73"/>
      <c r="B9" s="50" t="s">
        <v>19</v>
      </c>
      <c r="C9" s="14"/>
      <c r="D9" s="11"/>
      <c r="E9" s="11"/>
      <c r="F9" s="11"/>
      <c r="G9" s="11"/>
      <c r="H9" s="11"/>
      <c r="I9" s="11"/>
      <c r="J9" s="11"/>
      <c r="K9" s="11"/>
      <c r="L9" s="11"/>
      <c r="M9" s="11"/>
      <c r="N9" s="79">
        <f t="shared" ref="N9:N10" si="1">SUM(D9:M9)</f>
        <v>0</v>
      </c>
      <c r="O9" s="224">
        <f>COUNT(D8:M14)</f>
        <v>0</v>
      </c>
      <c r="P9" s="227" t="e">
        <f>SUM(N9:N14)/O9</f>
        <v>#DIV/0!</v>
      </c>
      <c r="Q9" s="6"/>
    </row>
    <row r="10" spans="1:17" ht="15" customHeight="1" x14ac:dyDescent="0.25">
      <c r="A10" s="73"/>
      <c r="B10" s="51"/>
      <c r="C10" s="20"/>
      <c r="D10" s="5"/>
      <c r="E10" s="5"/>
      <c r="F10" s="5"/>
      <c r="G10" s="5"/>
      <c r="H10" s="5"/>
      <c r="I10" s="5"/>
      <c r="J10" s="5"/>
      <c r="K10" s="5"/>
      <c r="L10" s="5"/>
      <c r="M10" s="5"/>
      <c r="N10" s="79">
        <f t="shared" si="1"/>
        <v>0</v>
      </c>
      <c r="O10" s="225"/>
      <c r="P10" s="228"/>
      <c r="Q10" s="6"/>
    </row>
    <row r="11" spans="1:17" ht="15" customHeight="1" x14ac:dyDescent="0.25">
      <c r="A11" s="73"/>
      <c r="B11" s="51"/>
      <c r="C11" s="20"/>
      <c r="D11" s="5"/>
      <c r="E11" s="5"/>
      <c r="F11" s="5"/>
      <c r="G11" s="5"/>
      <c r="H11" s="5"/>
      <c r="I11" s="5"/>
      <c r="J11" s="5"/>
      <c r="K11" s="5"/>
      <c r="L11" s="5"/>
      <c r="M11" s="5"/>
      <c r="N11" s="79">
        <f t="shared" ref="N11:N68" si="2">SUM(D11:M11)</f>
        <v>0</v>
      </c>
      <c r="O11" s="225"/>
      <c r="P11" s="228"/>
      <c r="Q11" s="34"/>
    </row>
    <row r="12" spans="1:17" ht="15" customHeight="1" x14ac:dyDescent="0.25">
      <c r="A12" s="73"/>
      <c r="B12" s="51"/>
      <c r="C12" s="20"/>
      <c r="D12" s="5"/>
      <c r="E12" s="5"/>
      <c r="F12" s="5"/>
      <c r="G12" s="5"/>
      <c r="H12" s="5"/>
      <c r="I12" s="3"/>
      <c r="J12" s="3"/>
      <c r="K12" s="3"/>
      <c r="L12" s="3"/>
      <c r="M12" s="3"/>
      <c r="N12" s="79">
        <f t="shared" si="2"/>
        <v>0</v>
      </c>
      <c r="O12" s="225"/>
      <c r="P12" s="228"/>
      <c r="Q12" s="6"/>
    </row>
    <row r="13" spans="1:17" ht="15" customHeight="1" x14ac:dyDescent="0.25">
      <c r="A13" s="73"/>
      <c r="B13" s="84"/>
      <c r="C13" s="20"/>
      <c r="D13" s="5"/>
      <c r="E13" s="5"/>
      <c r="F13" s="5"/>
      <c r="G13" s="5"/>
      <c r="H13" s="5"/>
      <c r="I13" s="3"/>
      <c r="J13" s="3"/>
      <c r="K13" s="3"/>
      <c r="L13" s="3"/>
      <c r="M13" s="3"/>
      <c r="N13" s="79"/>
      <c r="O13" s="225"/>
      <c r="P13" s="228"/>
      <c r="Q13" s="6"/>
    </row>
    <row r="14" spans="1:17" ht="15" customHeight="1" thickBot="1" x14ac:dyDescent="0.3">
      <c r="A14" s="73"/>
      <c r="B14" s="51"/>
      <c r="C14" s="20"/>
      <c r="D14" s="5"/>
      <c r="E14" s="5"/>
      <c r="F14" s="5"/>
      <c r="G14" s="5"/>
      <c r="H14" s="5"/>
      <c r="I14" s="3"/>
      <c r="J14" s="3"/>
      <c r="K14" s="3"/>
      <c r="L14" s="3"/>
      <c r="M14" s="3"/>
      <c r="N14" s="79">
        <f t="shared" si="2"/>
        <v>0</v>
      </c>
      <c r="O14" s="226"/>
      <c r="P14" s="229"/>
      <c r="Q14" s="34"/>
    </row>
    <row r="15" spans="1:17" ht="15" customHeight="1" x14ac:dyDescent="0.25">
      <c r="A15" s="73"/>
      <c r="B15" s="50" t="s">
        <v>10</v>
      </c>
      <c r="C15" s="20"/>
      <c r="D15" s="5"/>
      <c r="E15" s="5"/>
      <c r="F15" s="5"/>
      <c r="G15" s="5"/>
      <c r="H15" s="5"/>
      <c r="I15" s="5"/>
      <c r="J15" s="5"/>
      <c r="K15" s="5"/>
      <c r="L15" s="5"/>
      <c r="M15" s="5"/>
      <c r="N15" s="79">
        <f>SUM(D15:M15)</f>
        <v>0</v>
      </c>
      <c r="O15" s="224">
        <f>COUNT(D14:M20)</f>
        <v>0</v>
      </c>
      <c r="P15" s="227" t="e">
        <f>SUM(N15:N20)/O15</f>
        <v>#DIV/0!</v>
      </c>
      <c r="Q15" s="6"/>
    </row>
    <row r="16" spans="1:17" ht="15" customHeight="1" x14ac:dyDescent="0.25">
      <c r="A16" s="73"/>
      <c r="B16" s="51"/>
      <c r="C16" s="20"/>
      <c r="D16" s="5"/>
      <c r="E16" s="5"/>
      <c r="F16" s="5"/>
      <c r="G16" s="5"/>
      <c r="H16" s="5"/>
      <c r="I16" s="5"/>
      <c r="J16" s="5"/>
      <c r="K16" s="5"/>
      <c r="L16" s="5"/>
      <c r="M16" s="5"/>
      <c r="N16" s="79">
        <f t="shared" si="2"/>
        <v>0</v>
      </c>
      <c r="O16" s="225"/>
      <c r="P16" s="228"/>
      <c r="Q16" s="6"/>
    </row>
    <row r="17" spans="1:17" ht="15" customHeight="1" x14ac:dyDescent="0.25">
      <c r="A17" s="73"/>
      <c r="B17" s="5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25"/>
      <c r="P17" s="228"/>
      <c r="Q17" s="6"/>
    </row>
    <row r="18" spans="1:17" ht="15" customHeight="1" x14ac:dyDescent="0.25">
      <c r="A18" s="73"/>
      <c r="B18" s="51"/>
      <c r="C18" s="20"/>
      <c r="D18" s="5"/>
      <c r="E18" s="5"/>
      <c r="F18" s="5"/>
      <c r="G18" s="5"/>
      <c r="H18" s="5"/>
      <c r="I18" s="5"/>
      <c r="J18" s="5"/>
      <c r="K18" s="5"/>
      <c r="L18" s="5"/>
      <c r="M18" s="5"/>
      <c r="N18" s="79">
        <f t="shared" si="2"/>
        <v>0</v>
      </c>
      <c r="O18" s="225"/>
      <c r="P18" s="228"/>
      <c r="Q18" s="34"/>
    </row>
    <row r="19" spans="1:17" ht="15" customHeight="1" x14ac:dyDescent="0.25">
      <c r="A19" s="73"/>
      <c r="B19" s="51"/>
      <c r="C19" s="20"/>
      <c r="D19" s="5"/>
      <c r="E19" s="5"/>
      <c r="F19" s="5"/>
      <c r="G19" s="5"/>
      <c r="H19" s="5"/>
      <c r="I19" s="5"/>
      <c r="J19" s="5"/>
      <c r="K19" s="5"/>
      <c r="L19" s="5"/>
      <c r="M19" s="5"/>
      <c r="N19" s="79">
        <f t="shared" si="2"/>
        <v>0</v>
      </c>
      <c r="O19" s="225"/>
      <c r="P19" s="228"/>
      <c r="Q19" s="34"/>
    </row>
    <row r="20" spans="1:17" ht="15.75" customHeight="1" thickBot="1" x14ac:dyDescent="0.3">
      <c r="A20" s="73"/>
      <c r="B20" s="52"/>
      <c r="C20" s="20"/>
      <c r="D20" s="5"/>
      <c r="E20" s="5"/>
      <c r="F20" s="5"/>
      <c r="G20" s="5"/>
      <c r="H20" s="5"/>
      <c r="I20" s="5"/>
      <c r="J20" s="5"/>
      <c r="K20" s="5"/>
      <c r="L20" s="5"/>
      <c r="M20" s="5"/>
      <c r="N20" s="79">
        <f t="shared" si="2"/>
        <v>0</v>
      </c>
      <c r="O20" s="226"/>
      <c r="P20" s="229"/>
      <c r="Q20" s="6"/>
    </row>
    <row r="21" spans="1:17" ht="15" customHeight="1" x14ac:dyDescent="0.25">
      <c r="A21" s="73"/>
      <c r="B21" s="50" t="s">
        <v>97</v>
      </c>
      <c r="C21" s="14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79">
        <f t="shared" si="2"/>
        <v>0</v>
      </c>
      <c r="O21" s="224">
        <f>COUNT(D20:M26)</f>
        <v>0</v>
      </c>
      <c r="P21" s="227" t="e">
        <f>SUM(N21:N26)/O21</f>
        <v>#DIV/0!</v>
      </c>
      <c r="Q21" s="6"/>
    </row>
    <row r="22" spans="1:17" ht="15" customHeight="1" x14ac:dyDescent="0.25">
      <c r="A22" s="73"/>
      <c r="B22" s="51"/>
      <c r="C22" s="20"/>
      <c r="D22" s="5"/>
      <c r="E22" s="5"/>
      <c r="F22" s="5"/>
      <c r="G22" s="5"/>
      <c r="H22" s="5"/>
      <c r="I22" s="5"/>
      <c r="J22" s="5"/>
      <c r="K22" s="5"/>
      <c r="L22" s="5"/>
      <c r="M22" s="5"/>
      <c r="N22" s="79">
        <f t="shared" si="2"/>
        <v>0</v>
      </c>
      <c r="O22" s="225"/>
      <c r="P22" s="228"/>
      <c r="Q22" s="54"/>
    </row>
    <row r="23" spans="1:17" ht="15" customHeight="1" x14ac:dyDescent="0.25">
      <c r="A23" s="73"/>
      <c r="B23" s="51"/>
      <c r="C23" s="22"/>
      <c r="D23" s="5"/>
      <c r="E23" s="5"/>
      <c r="F23" s="5"/>
      <c r="G23" s="5"/>
      <c r="H23" s="5"/>
      <c r="I23" s="5"/>
      <c r="J23" s="5"/>
      <c r="K23" s="5"/>
      <c r="L23" s="5"/>
      <c r="M23" s="5"/>
      <c r="N23" s="79">
        <f t="shared" si="2"/>
        <v>0</v>
      </c>
      <c r="O23" s="225"/>
      <c r="P23" s="228"/>
      <c r="Q23" s="55"/>
    </row>
    <row r="24" spans="1:17" ht="15" customHeight="1" x14ac:dyDescent="0.25">
      <c r="A24" s="73"/>
      <c r="B24" s="51"/>
      <c r="C24" s="22"/>
      <c r="D24" s="5"/>
      <c r="E24" s="5"/>
      <c r="F24" s="5"/>
      <c r="G24" s="5"/>
      <c r="H24" s="5"/>
      <c r="I24" s="3"/>
      <c r="J24" s="3"/>
      <c r="K24" s="3"/>
      <c r="L24" s="3"/>
      <c r="M24" s="3"/>
      <c r="N24" s="79">
        <f t="shared" si="2"/>
        <v>0</v>
      </c>
      <c r="O24" s="225"/>
      <c r="P24" s="228"/>
      <c r="Q24" s="55"/>
    </row>
    <row r="25" spans="1:17" ht="15" customHeight="1" x14ac:dyDescent="0.25">
      <c r="A25" s="73"/>
      <c r="B25" s="51"/>
      <c r="C25" s="22"/>
      <c r="D25" s="5"/>
      <c r="E25" s="5"/>
      <c r="F25" s="5"/>
      <c r="G25" s="5"/>
      <c r="H25" s="5"/>
      <c r="I25" s="3"/>
      <c r="J25" s="3"/>
      <c r="K25" s="3"/>
      <c r="L25" s="3"/>
      <c r="M25" s="3"/>
      <c r="N25" s="79">
        <f t="shared" si="2"/>
        <v>0</v>
      </c>
      <c r="O25" s="225"/>
      <c r="P25" s="228"/>
      <c r="Q25" s="55"/>
    </row>
    <row r="26" spans="1:17" ht="15.75" customHeight="1" thickBot="1" x14ac:dyDescent="0.3">
      <c r="A26" s="73"/>
      <c r="B26" s="52"/>
      <c r="C26" s="22"/>
      <c r="D26" s="5"/>
      <c r="E26" s="5"/>
      <c r="F26" s="5"/>
      <c r="G26" s="5"/>
      <c r="H26" s="5"/>
      <c r="I26" s="3"/>
      <c r="J26" s="3"/>
      <c r="K26" s="3"/>
      <c r="L26" s="3"/>
      <c r="M26" s="3"/>
      <c r="N26" s="79">
        <f t="shared" si="2"/>
        <v>0</v>
      </c>
      <c r="O26" s="226"/>
      <c r="P26" s="229"/>
      <c r="Q26" s="56"/>
    </row>
    <row r="27" spans="1:17" ht="15" customHeight="1" x14ac:dyDescent="0.25">
      <c r="A27" s="73"/>
      <c r="B27" s="50" t="s">
        <v>13</v>
      </c>
      <c r="C27" s="14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79">
        <f t="shared" si="2"/>
        <v>0</v>
      </c>
      <c r="O27" s="224">
        <f>COUNT(D26:M32)</f>
        <v>0</v>
      </c>
      <c r="P27" s="227" t="e">
        <f>SUM(N27:N32)/O27</f>
        <v>#DIV/0!</v>
      </c>
      <c r="Q27" s="6"/>
    </row>
    <row r="28" spans="1:17" ht="15" customHeight="1" x14ac:dyDescent="0.25">
      <c r="A28" s="73"/>
      <c r="B28" s="51"/>
      <c r="C28" s="20"/>
      <c r="D28" s="5"/>
      <c r="E28" s="5"/>
      <c r="F28" s="5"/>
      <c r="G28" s="5"/>
      <c r="H28" s="5"/>
      <c r="I28" s="5"/>
      <c r="J28" s="5"/>
      <c r="K28" s="5"/>
      <c r="L28" s="5"/>
      <c r="M28" s="5"/>
      <c r="N28" s="79">
        <f t="shared" si="2"/>
        <v>0</v>
      </c>
      <c r="O28" s="225"/>
      <c r="P28" s="228"/>
      <c r="Q28" s="6"/>
    </row>
    <row r="29" spans="1:17" ht="15" customHeight="1" x14ac:dyDescent="0.25">
      <c r="A29" s="73"/>
      <c r="B29" s="51"/>
      <c r="C29" s="20"/>
      <c r="D29" s="5"/>
      <c r="E29" s="5"/>
      <c r="F29" s="5"/>
      <c r="G29" s="5"/>
      <c r="H29" s="5"/>
      <c r="I29" s="5"/>
      <c r="J29" s="5"/>
      <c r="K29" s="5"/>
      <c r="L29" s="5"/>
      <c r="M29" s="5"/>
      <c r="N29" s="79">
        <f t="shared" si="2"/>
        <v>0</v>
      </c>
      <c r="O29" s="225"/>
      <c r="P29" s="228"/>
      <c r="Q29" s="34"/>
    </row>
    <row r="30" spans="1:17" ht="15" customHeight="1" x14ac:dyDescent="0.25">
      <c r="A30" s="73"/>
      <c r="B30" s="51"/>
      <c r="C30" s="20"/>
      <c r="D30" s="5"/>
      <c r="E30" s="5"/>
      <c r="F30" s="5"/>
      <c r="G30" s="5"/>
      <c r="H30" s="5"/>
      <c r="I30" s="5"/>
      <c r="J30" s="5"/>
      <c r="K30" s="5"/>
      <c r="L30" s="5"/>
      <c r="M30" s="5"/>
      <c r="N30" s="79">
        <f t="shared" si="2"/>
        <v>0</v>
      </c>
      <c r="O30" s="225"/>
      <c r="P30" s="228"/>
      <c r="Q30" s="34"/>
    </row>
    <row r="31" spans="1:17" ht="15" customHeight="1" x14ac:dyDescent="0.25">
      <c r="A31" s="73"/>
      <c r="B31" s="51"/>
      <c r="C31" s="20"/>
      <c r="D31" s="5"/>
      <c r="E31" s="5"/>
      <c r="F31" s="5"/>
      <c r="G31" s="5"/>
      <c r="H31" s="5"/>
      <c r="I31" s="3"/>
      <c r="J31" s="3"/>
      <c r="K31" s="3"/>
      <c r="L31" s="3"/>
      <c r="M31" s="3"/>
      <c r="N31" s="79">
        <f t="shared" si="2"/>
        <v>0</v>
      </c>
      <c r="O31" s="225"/>
      <c r="P31" s="228"/>
      <c r="Q31" s="34"/>
    </row>
    <row r="32" spans="1:17" ht="15.75" customHeight="1" thickBot="1" x14ac:dyDescent="0.3">
      <c r="A32" s="73"/>
      <c r="B32" s="52"/>
      <c r="C32" s="20"/>
      <c r="D32" s="5"/>
      <c r="E32" s="5"/>
      <c r="F32" s="5"/>
      <c r="G32" s="5"/>
      <c r="H32" s="5"/>
      <c r="I32" s="3"/>
      <c r="J32" s="3"/>
      <c r="K32" s="3"/>
      <c r="L32" s="3"/>
      <c r="M32" s="3"/>
      <c r="N32" s="79">
        <f t="shared" si="2"/>
        <v>0</v>
      </c>
      <c r="O32" s="226"/>
      <c r="P32" s="229"/>
      <c r="Q32" s="6"/>
    </row>
    <row r="33" spans="1:17" ht="15" customHeight="1" x14ac:dyDescent="0.25">
      <c r="A33" s="73"/>
      <c r="B33" s="50" t="s">
        <v>15</v>
      </c>
      <c r="C33" s="18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79">
        <f t="shared" si="2"/>
        <v>0</v>
      </c>
      <c r="O33" s="224">
        <f>COUNT(D32:M38)</f>
        <v>0</v>
      </c>
      <c r="P33" s="227" t="e">
        <f>SUM(N33:N38)/O33</f>
        <v>#DIV/0!</v>
      </c>
      <c r="Q33" s="6"/>
    </row>
    <row r="34" spans="1:17" ht="15" customHeight="1" x14ac:dyDescent="0.25">
      <c r="A34" s="73"/>
      <c r="B34" s="51"/>
      <c r="C34" s="20"/>
      <c r="D34" s="5"/>
      <c r="E34" s="5"/>
      <c r="F34" s="5"/>
      <c r="G34" s="5"/>
      <c r="H34" s="5"/>
      <c r="I34" s="5"/>
      <c r="J34" s="5"/>
      <c r="K34" s="5"/>
      <c r="L34" s="5"/>
      <c r="M34" s="5"/>
      <c r="N34" s="79">
        <f t="shared" si="2"/>
        <v>0</v>
      </c>
      <c r="O34" s="225"/>
      <c r="P34" s="228"/>
      <c r="Q34" s="34"/>
    </row>
    <row r="35" spans="1:17" ht="15" customHeight="1" x14ac:dyDescent="0.25">
      <c r="A35" s="73"/>
      <c r="B35" s="51"/>
      <c r="C35" s="20"/>
      <c r="D35" s="5"/>
      <c r="E35" s="5"/>
      <c r="F35" s="5"/>
      <c r="G35" s="5"/>
      <c r="H35" s="5"/>
      <c r="I35" s="5"/>
      <c r="J35" s="5"/>
      <c r="K35" s="5"/>
      <c r="L35" s="5"/>
      <c r="M35" s="5"/>
      <c r="N35" s="79">
        <f t="shared" si="2"/>
        <v>0</v>
      </c>
      <c r="O35" s="225"/>
      <c r="P35" s="228"/>
      <c r="Q35" s="34"/>
    </row>
    <row r="36" spans="1:17" ht="15" customHeight="1" x14ac:dyDescent="0.25">
      <c r="A36" s="73"/>
      <c r="B36" s="51"/>
      <c r="C36" s="20"/>
      <c r="D36" s="5"/>
      <c r="E36" s="5"/>
      <c r="F36" s="5"/>
      <c r="G36" s="5"/>
      <c r="H36" s="5"/>
      <c r="I36" s="5"/>
      <c r="J36" s="5"/>
      <c r="K36" s="5"/>
      <c r="L36" s="5"/>
      <c r="M36" s="5"/>
      <c r="N36" s="79">
        <f t="shared" si="2"/>
        <v>0</v>
      </c>
      <c r="O36" s="225"/>
      <c r="P36" s="228"/>
      <c r="Q36" s="34"/>
    </row>
    <row r="37" spans="1:17" ht="15" customHeight="1" x14ac:dyDescent="0.25">
      <c r="A37" s="73"/>
      <c r="B37" s="51"/>
      <c r="C37" s="23"/>
      <c r="D37" s="5"/>
      <c r="E37" s="5"/>
      <c r="F37" s="5"/>
      <c r="G37" s="5"/>
      <c r="H37" s="5"/>
      <c r="I37" s="5"/>
      <c r="J37" s="5"/>
      <c r="K37" s="5"/>
      <c r="L37" s="5"/>
      <c r="M37" s="5"/>
      <c r="N37" s="79">
        <f t="shared" si="2"/>
        <v>0</v>
      </c>
      <c r="O37" s="225"/>
      <c r="P37" s="228"/>
      <c r="Q37" s="34"/>
    </row>
    <row r="38" spans="1:17" ht="15.75" customHeight="1" thickBot="1" x14ac:dyDescent="0.3">
      <c r="A38" s="73"/>
      <c r="B38" s="52"/>
      <c r="C38" s="23"/>
      <c r="D38" s="5"/>
      <c r="E38" s="5"/>
      <c r="F38" s="5"/>
      <c r="G38" s="5"/>
      <c r="H38" s="5"/>
      <c r="I38" s="5"/>
      <c r="J38" s="5"/>
      <c r="K38" s="5"/>
      <c r="L38" s="5"/>
      <c r="M38" s="5"/>
      <c r="N38" s="79">
        <f t="shared" si="2"/>
        <v>0</v>
      </c>
      <c r="O38" s="226"/>
      <c r="P38" s="229"/>
      <c r="Q38" s="6"/>
    </row>
    <row r="39" spans="1:17" ht="15" customHeight="1" x14ac:dyDescent="0.25">
      <c r="A39" s="73"/>
      <c r="B39" s="50" t="s">
        <v>98</v>
      </c>
      <c r="C39" s="18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79">
        <f t="shared" si="2"/>
        <v>0</v>
      </c>
      <c r="O39" s="224">
        <f>COUNT(D38:M44)</f>
        <v>0</v>
      </c>
      <c r="P39" s="227" t="e">
        <f>SUM(N39:N44)/O39</f>
        <v>#DIV/0!</v>
      </c>
      <c r="Q39" s="6"/>
    </row>
    <row r="40" spans="1:17" ht="15" customHeight="1" x14ac:dyDescent="0.25">
      <c r="A40" s="73"/>
      <c r="B40" s="51"/>
      <c r="C40" s="23"/>
      <c r="D40" s="5"/>
      <c r="E40" s="5"/>
      <c r="F40" s="5"/>
      <c r="G40" s="5"/>
      <c r="H40" s="5"/>
      <c r="I40" s="5"/>
      <c r="J40" s="5"/>
      <c r="K40" s="5"/>
      <c r="L40" s="5"/>
      <c r="M40" s="5"/>
      <c r="N40" s="79">
        <f t="shared" si="2"/>
        <v>0</v>
      </c>
      <c r="O40" s="225"/>
      <c r="P40" s="228"/>
      <c r="Q40" s="34"/>
    </row>
    <row r="41" spans="1:17" ht="15" customHeight="1" x14ac:dyDescent="0.25">
      <c r="A41" s="73"/>
      <c r="B41" s="51"/>
      <c r="C41" s="23"/>
      <c r="D41" s="5"/>
      <c r="E41" s="5"/>
      <c r="F41" s="5"/>
      <c r="G41" s="5"/>
      <c r="H41" s="5"/>
      <c r="I41" s="5"/>
      <c r="J41" s="5"/>
      <c r="K41" s="5"/>
      <c r="L41" s="5"/>
      <c r="M41" s="5"/>
      <c r="N41" s="79">
        <f t="shared" si="2"/>
        <v>0</v>
      </c>
      <c r="O41" s="225"/>
      <c r="P41" s="228"/>
      <c r="Q41" s="6"/>
    </row>
    <row r="42" spans="1:17" ht="15" customHeight="1" x14ac:dyDescent="0.25">
      <c r="A42" s="73"/>
      <c r="B42" s="51"/>
      <c r="C42" s="23"/>
      <c r="D42" s="5"/>
      <c r="E42" s="5"/>
      <c r="F42" s="5"/>
      <c r="G42" s="5"/>
      <c r="H42" s="5"/>
      <c r="I42" s="5"/>
      <c r="J42" s="5"/>
      <c r="K42" s="5"/>
      <c r="L42" s="5"/>
      <c r="M42" s="5"/>
      <c r="N42" s="79">
        <f t="shared" si="2"/>
        <v>0</v>
      </c>
      <c r="O42" s="225"/>
      <c r="P42" s="228"/>
      <c r="Q42" s="34"/>
    </row>
    <row r="43" spans="1:17" ht="15" customHeight="1" x14ac:dyDescent="0.25">
      <c r="A43" s="73"/>
      <c r="B43" s="51"/>
      <c r="C43" s="23"/>
      <c r="D43" s="5"/>
      <c r="E43" s="5"/>
      <c r="F43" s="5"/>
      <c r="G43" s="5"/>
      <c r="H43" s="5"/>
      <c r="I43" s="5"/>
      <c r="J43" s="5"/>
      <c r="K43" s="5"/>
      <c r="L43" s="5"/>
      <c r="M43" s="5"/>
      <c r="N43" s="79">
        <f t="shared" si="2"/>
        <v>0</v>
      </c>
      <c r="O43" s="225"/>
      <c r="P43" s="228"/>
      <c r="Q43" s="6"/>
    </row>
    <row r="44" spans="1:17" ht="15.75" customHeight="1" thickBot="1" x14ac:dyDescent="0.3">
      <c r="A44" s="73"/>
      <c r="B44" s="52"/>
      <c r="C44" s="23"/>
      <c r="D44" s="5"/>
      <c r="E44" s="5"/>
      <c r="F44" s="5"/>
      <c r="G44" s="5"/>
      <c r="H44" s="5"/>
      <c r="I44" s="5"/>
      <c r="J44" s="5"/>
      <c r="K44" s="5"/>
      <c r="L44" s="5"/>
      <c r="M44" s="5"/>
      <c r="N44" s="79">
        <f t="shared" si="2"/>
        <v>0</v>
      </c>
      <c r="O44" s="226"/>
      <c r="P44" s="229"/>
      <c r="Q44" s="6"/>
    </row>
    <row r="45" spans="1:17" ht="15" customHeight="1" x14ac:dyDescent="0.25">
      <c r="A45" s="73"/>
      <c r="B45" s="50" t="s">
        <v>20</v>
      </c>
      <c r="C45" s="18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79">
        <f t="shared" si="2"/>
        <v>0</v>
      </c>
      <c r="O45" s="224">
        <f>COUNT(D44:M50)</f>
        <v>0</v>
      </c>
      <c r="P45" s="227" t="e">
        <f>SUM(N45:N50)/O45</f>
        <v>#DIV/0!</v>
      </c>
      <c r="Q45" s="6"/>
    </row>
    <row r="46" spans="1:17" ht="15" customHeight="1" x14ac:dyDescent="0.25">
      <c r="A46" s="73"/>
      <c r="B46" s="51"/>
      <c r="C46" s="20"/>
      <c r="D46" s="5"/>
      <c r="E46" s="5"/>
      <c r="F46" s="5"/>
      <c r="G46" s="5"/>
      <c r="H46" s="5"/>
      <c r="I46" s="5"/>
      <c r="J46" s="5"/>
      <c r="K46" s="5"/>
      <c r="L46" s="5"/>
      <c r="M46" s="5"/>
      <c r="N46" s="79">
        <f t="shared" si="2"/>
        <v>0</v>
      </c>
      <c r="O46" s="225"/>
      <c r="P46" s="228"/>
      <c r="Q46" s="34"/>
    </row>
    <row r="47" spans="1:17" ht="15" customHeight="1" x14ac:dyDescent="0.25">
      <c r="A47" s="73"/>
      <c r="B47" s="51"/>
      <c r="C47" s="20"/>
      <c r="D47" s="5"/>
      <c r="E47" s="5"/>
      <c r="F47" s="5"/>
      <c r="G47" s="5"/>
      <c r="H47" s="5"/>
      <c r="I47" s="5"/>
      <c r="J47" s="5"/>
      <c r="K47" s="5"/>
      <c r="L47" s="5"/>
      <c r="M47" s="5"/>
      <c r="N47" s="79">
        <f t="shared" si="2"/>
        <v>0</v>
      </c>
      <c r="O47" s="225"/>
      <c r="P47" s="228"/>
      <c r="Q47" s="34"/>
    </row>
    <row r="48" spans="1:17" ht="15" customHeight="1" x14ac:dyDescent="0.25">
      <c r="A48" s="73"/>
      <c r="B48" s="51"/>
      <c r="C48" s="20"/>
      <c r="D48" s="5"/>
      <c r="E48" s="5"/>
      <c r="F48" s="5"/>
      <c r="G48" s="5"/>
      <c r="H48" s="5"/>
      <c r="I48" s="3"/>
      <c r="J48" s="3"/>
      <c r="K48" s="3"/>
      <c r="L48" s="3"/>
      <c r="M48" s="3"/>
      <c r="N48" s="79">
        <f t="shared" si="2"/>
        <v>0</v>
      </c>
      <c r="O48" s="225"/>
      <c r="P48" s="228"/>
      <c r="Q48" s="6"/>
    </row>
    <row r="49" spans="1:17" ht="15" customHeight="1" x14ac:dyDescent="0.25">
      <c r="A49" s="73"/>
      <c r="B49" s="51"/>
      <c r="C49" s="20"/>
      <c r="D49" s="5"/>
      <c r="E49" s="5"/>
      <c r="F49" s="5"/>
      <c r="G49" s="5"/>
      <c r="H49" s="5"/>
      <c r="I49" s="3"/>
      <c r="J49" s="3"/>
      <c r="K49" s="3"/>
      <c r="L49" s="3"/>
      <c r="M49" s="3"/>
      <c r="N49" s="79">
        <f t="shared" si="2"/>
        <v>0</v>
      </c>
      <c r="O49" s="225"/>
      <c r="P49" s="228"/>
      <c r="Q49" s="6"/>
    </row>
    <row r="50" spans="1:17" ht="15.75" customHeight="1" thickBot="1" x14ac:dyDescent="0.3">
      <c r="A50" s="73"/>
      <c r="B50" s="52"/>
      <c r="C50" s="20"/>
      <c r="D50" s="5"/>
      <c r="E50" s="5"/>
      <c r="F50" s="5"/>
      <c r="G50" s="5"/>
      <c r="H50" s="5"/>
      <c r="I50" s="3"/>
      <c r="J50" s="3"/>
      <c r="K50" s="3"/>
      <c r="L50" s="3"/>
      <c r="M50" s="3"/>
      <c r="N50" s="79">
        <f t="shared" si="2"/>
        <v>0</v>
      </c>
      <c r="O50" s="226"/>
      <c r="P50" s="229"/>
      <c r="Q50" s="6"/>
    </row>
    <row r="51" spans="1:17" ht="15" customHeight="1" x14ac:dyDescent="0.25">
      <c r="A51" s="73"/>
      <c r="B51" s="50" t="s">
        <v>107</v>
      </c>
      <c r="C51" s="14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79">
        <f t="shared" si="2"/>
        <v>0</v>
      </c>
      <c r="O51" s="224">
        <f>COUNT(D50:M56)</f>
        <v>0</v>
      </c>
      <c r="P51" s="227" t="e">
        <f>SUM(N51:N56)/O51</f>
        <v>#DIV/0!</v>
      </c>
      <c r="Q51" s="6"/>
    </row>
    <row r="52" spans="1:17" ht="15" customHeight="1" x14ac:dyDescent="0.25">
      <c r="A52" s="73"/>
      <c r="B52" s="51"/>
      <c r="C52" s="20"/>
      <c r="D52" s="5"/>
      <c r="E52" s="5"/>
      <c r="F52" s="5"/>
      <c r="G52" s="5"/>
      <c r="H52" s="5"/>
      <c r="I52" s="5"/>
      <c r="J52" s="5"/>
      <c r="K52" s="5"/>
      <c r="L52" s="5"/>
      <c r="M52" s="5"/>
      <c r="N52" s="79">
        <f t="shared" si="2"/>
        <v>0</v>
      </c>
      <c r="O52" s="225"/>
      <c r="P52" s="228"/>
      <c r="Q52" s="6"/>
    </row>
    <row r="53" spans="1:17" ht="15" customHeight="1" x14ac:dyDescent="0.25">
      <c r="A53" s="73"/>
      <c r="B53" s="51"/>
      <c r="C53" s="20"/>
      <c r="D53" s="5"/>
      <c r="E53" s="5"/>
      <c r="F53" s="5"/>
      <c r="G53" s="5"/>
      <c r="H53" s="5"/>
      <c r="I53" s="5"/>
      <c r="J53" s="5"/>
      <c r="K53" s="5"/>
      <c r="L53" s="5"/>
      <c r="M53" s="5"/>
      <c r="N53" s="79">
        <f t="shared" si="2"/>
        <v>0</v>
      </c>
      <c r="O53" s="225"/>
      <c r="P53" s="228"/>
      <c r="Q53" s="6"/>
    </row>
    <row r="54" spans="1:17" ht="15" customHeight="1" x14ac:dyDescent="0.25">
      <c r="A54" s="73"/>
      <c r="B54" s="51"/>
      <c r="C54" s="20"/>
      <c r="D54" s="5"/>
      <c r="E54" s="5"/>
      <c r="F54" s="5"/>
      <c r="G54" s="5"/>
      <c r="H54" s="5"/>
      <c r="I54" s="3"/>
      <c r="J54" s="3"/>
      <c r="K54" s="3"/>
      <c r="L54" s="3"/>
      <c r="M54" s="3"/>
      <c r="N54" s="79">
        <f t="shared" si="2"/>
        <v>0</v>
      </c>
      <c r="O54" s="225"/>
      <c r="P54" s="228"/>
      <c r="Q54" s="6"/>
    </row>
    <row r="55" spans="1:17" ht="15" customHeight="1" x14ac:dyDescent="0.25">
      <c r="A55" s="73"/>
      <c r="B55" s="51"/>
      <c r="C55" s="20"/>
      <c r="D55" s="5"/>
      <c r="E55" s="5"/>
      <c r="F55" s="5"/>
      <c r="G55" s="5"/>
      <c r="H55" s="5"/>
      <c r="I55" s="3"/>
      <c r="J55" s="3"/>
      <c r="K55" s="3"/>
      <c r="L55" s="3"/>
      <c r="M55" s="3"/>
      <c r="N55" s="79">
        <f t="shared" si="2"/>
        <v>0</v>
      </c>
      <c r="O55" s="225"/>
      <c r="P55" s="228"/>
      <c r="Q55" s="6"/>
    </row>
    <row r="56" spans="1:17" ht="15.75" customHeight="1" thickBot="1" x14ac:dyDescent="0.3">
      <c r="A56" s="73"/>
      <c r="B56" s="52"/>
      <c r="C56" s="20"/>
      <c r="D56" s="5"/>
      <c r="E56" s="5"/>
      <c r="F56" s="5"/>
      <c r="G56" s="5"/>
      <c r="H56" s="5"/>
      <c r="I56" s="3"/>
      <c r="J56" s="3"/>
      <c r="K56" s="3"/>
      <c r="L56" s="3"/>
      <c r="M56" s="3"/>
      <c r="N56" s="79">
        <f t="shared" si="2"/>
        <v>0</v>
      </c>
      <c r="O56" s="226"/>
      <c r="P56" s="229"/>
      <c r="Q56" s="6"/>
    </row>
    <row r="57" spans="1:17" ht="15" customHeight="1" x14ac:dyDescent="0.25">
      <c r="A57" s="73"/>
      <c r="B57" s="50" t="s">
        <v>76</v>
      </c>
      <c r="C57" s="14"/>
      <c r="D57" s="5"/>
      <c r="E57" s="5"/>
      <c r="F57" s="5"/>
      <c r="G57" s="5"/>
      <c r="H57" s="5"/>
      <c r="I57" s="5"/>
      <c r="J57" s="5"/>
      <c r="K57" s="5"/>
      <c r="L57" s="5"/>
      <c r="M57" s="5"/>
      <c r="N57" s="79">
        <f t="shared" si="2"/>
        <v>0</v>
      </c>
      <c r="O57" s="224">
        <f>COUNT(D56:M62)</f>
        <v>0</v>
      </c>
      <c r="P57" s="227" t="e">
        <f>SUM(N57:N62)/O57</f>
        <v>#DIV/0!</v>
      </c>
      <c r="Q57" s="6"/>
    </row>
    <row r="58" spans="1:17" ht="15" customHeight="1" x14ac:dyDescent="0.25">
      <c r="A58" s="73"/>
      <c r="B58" s="51"/>
      <c r="C58" s="35"/>
      <c r="D58" s="5"/>
      <c r="E58" s="5"/>
      <c r="F58" s="5"/>
      <c r="G58" s="5"/>
      <c r="H58" s="5"/>
      <c r="I58" s="5"/>
      <c r="J58" s="5"/>
      <c r="K58" s="5"/>
      <c r="L58" s="5"/>
      <c r="M58" s="5"/>
      <c r="N58" s="79">
        <f t="shared" si="2"/>
        <v>0</v>
      </c>
      <c r="O58" s="225"/>
      <c r="P58" s="228"/>
      <c r="Q58" s="34"/>
    </row>
    <row r="59" spans="1:17" ht="15" customHeight="1" x14ac:dyDescent="0.25">
      <c r="A59" s="73"/>
      <c r="B59" s="51"/>
      <c r="C59" s="35"/>
      <c r="D59" s="5"/>
      <c r="E59" s="5"/>
      <c r="F59" s="5"/>
      <c r="G59" s="5"/>
      <c r="H59" s="5"/>
      <c r="I59" s="5"/>
      <c r="J59" s="5"/>
      <c r="K59" s="5"/>
      <c r="L59" s="5"/>
      <c r="M59" s="5"/>
      <c r="N59" s="79">
        <f t="shared" si="2"/>
        <v>0</v>
      </c>
      <c r="O59" s="225"/>
      <c r="P59" s="228"/>
      <c r="Q59" s="34"/>
    </row>
    <row r="60" spans="1:17" ht="15" customHeight="1" x14ac:dyDescent="0.25">
      <c r="A60" s="73"/>
      <c r="B60" s="51"/>
      <c r="C60" s="35"/>
      <c r="D60" s="5"/>
      <c r="E60" s="5"/>
      <c r="F60" s="5"/>
      <c r="G60" s="5"/>
      <c r="H60" s="5"/>
      <c r="I60" s="3"/>
      <c r="J60" s="3"/>
      <c r="K60" s="3"/>
      <c r="L60" s="3"/>
      <c r="M60" s="3"/>
      <c r="N60" s="79">
        <f t="shared" si="2"/>
        <v>0</v>
      </c>
      <c r="O60" s="225"/>
      <c r="P60" s="228"/>
      <c r="Q60" s="34"/>
    </row>
    <row r="61" spans="1:17" ht="15" customHeight="1" x14ac:dyDescent="0.25">
      <c r="A61" s="73"/>
      <c r="B61" s="51"/>
      <c r="C61" s="35"/>
      <c r="D61" s="5"/>
      <c r="E61" s="5"/>
      <c r="F61" s="5"/>
      <c r="G61" s="5"/>
      <c r="H61" s="5"/>
      <c r="I61" s="3"/>
      <c r="J61" s="3"/>
      <c r="K61" s="3"/>
      <c r="L61" s="3"/>
      <c r="M61" s="3"/>
      <c r="N61" s="79">
        <f t="shared" si="2"/>
        <v>0</v>
      </c>
      <c r="O61" s="225"/>
      <c r="P61" s="228"/>
      <c r="Q61" s="34"/>
    </row>
    <row r="62" spans="1:17" ht="15.75" customHeight="1" thickBot="1" x14ac:dyDescent="0.3">
      <c r="A62" s="73"/>
      <c r="B62" s="52"/>
      <c r="C62" s="35"/>
      <c r="D62" s="5"/>
      <c r="E62" s="5"/>
      <c r="F62" s="5"/>
      <c r="G62" s="5"/>
      <c r="H62" s="5"/>
      <c r="I62" s="3"/>
      <c r="J62" s="3"/>
      <c r="K62" s="3"/>
      <c r="L62" s="3"/>
      <c r="M62" s="3"/>
      <c r="N62" s="79">
        <f t="shared" si="2"/>
        <v>0</v>
      </c>
      <c r="O62" s="226"/>
      <c r="P62" s="229"/>
      <c r="Q62" s="34"/>
    </row>
    <row r="63" spans="1:17" ht="15" customHeight="1" x14ac:dyDescent="0.25">
      <c r="A63" s="73"/>
      <c r="B63" s="50" t="s">
        <v>82</v>
      </c>
      <c r="C63" s="20"/>
      <c r="D63" s="5"/>
      <c r="E63" s="5"/>
      <c r="F63" s="5"/>
      <c r="G63" s="5"/>
      <c r="H63" s="5"/>
      <c r="I63" s="3"/>
      <c r="J63" s="3"/>
      <c r="K63" s="3"/>
      <c r="L63" s="3"/>
      <c r="M63" s="3"/>
      <c r="N63" s="79">
        <f>SUM(D63:M63)</f>
        <v>0</v>
      </c>
      <c r="O63" s="224">
        <f>COUNT(D62:M68)</f>
        <v>0</v>
      </c>
      <c r="P63" s="227" t="e">
        <f>SUM(N63:N68)/O63</f>
        <v>#DIV/0!</v>
      </c>
      <c r="Q63" s="6"/>
    </row>
    <row r="64" spans="1:17" ht="15" customHeight="1" x14ac:dyDescent="0.25">
      <c r="A64" s="73"/>
      <c r="B64" s="51"/>
      <c r="C64" s="20"/>
      <c r="D64" s="5"/>
      <c r="E64" s="5"/>
      <c r="F64" s="5"/>
      <c r="G64" s="5"/>
      <c r="H64" s="5"/>
      <c r="I64" s="5"/>
      <c r="J64" s="5"/>
      <c r="K64" s="5"/>
      <c r="L64" s="5"/>
      <c r="M64" s="5"/>
      <c r="N64" s="79">
        <f t="shared" si="2"/>
        <v>0</v>
      </c>
      <c r="O64" s="225"/>
      <c r="P64" s="228"/>
      <c r="Q64" s="6"/>
    </row>
    <row r="65" spans="1:17" ht="15" customHeight="1" x14ac:dyDescent="0.25">
      <c r="A65" s="73"/>
      <c r="B65" s="51"/>
      <c r="C65" s="20"/>
      <c r="D65" s="5"/>
      <c r="E65" s="5"/>
      <c r="F65" s="5"/>
      <c r="G65" s="5"/>
      <c r="H65" s="5"/>
      <c r="I65" s="5"/>
      <c r="J65" s="5"/>
      <c r="K65" s="5"/>
      <c r="L65" s="5"/>
      <c r="M65" s="5"/>
      <c r="N65" s="79">
        <f t="shared" si="2"/>
        <v>0</v>
      </c>
      <c r="O65" s="225"/>
      <c r="P65" s="228"/>
      <c r="Q65" s="6"/>
    </row>
    <row r="66" spans="1:17" ht="15" customHeight="1" x14ac:dyDescent="0.25">
      <c r="A66" s="73"/>
      <c r="B66" s="51"/>
      <c r="C66" s="20"/>
      <c r="D66" s="5"/>
      <c r="E66" s="5"/>
      <c r="F66" s="5"/>
      <c r="G66" s="5"/>
      <c r="H66" s="5"/>
      <c r="I66" s="3"/>
      <c r="J66" s="3"/>
      <c r="K66" s="3"/>
      <c r="L66" s="3"/>
      <c r="M66" s="3"/>
      <c r="N66" s="79">
        <f t="shared" si="2"/>
        <v>0</v>
      </c>
      <c r="O66" s="225"/>
      <c r="P66" s="228"/>
      <c r="Q66" s="6"/>
    </row>
    <row r="67" spans="1:17" ht="15" customHeight="1" x14ac:dyDescent="0.25">
      <c r="A67" s="73"/>
      <c r="B67" s="51"/>
      <c r="D67" s="2"/>
      <c r="E67" s="2"/>
      <c r="F67" s="2"/>
      <c r="G67" s="2"/>
      <c r="H67" s="2"/>
      <c r="I67" s="2"/>
      <c r="J67" s="2"/>
      <c r="K67" s="2"/>
      <c r="L67" s="2"/>
      <c r="M67" s="2"/>
      <c r="O67" s="225"/>
      <c r="P67" s="228"/>
      <c r="Q67" s="6"/>
    </row>
    <row r="68" spans="1:17" ht="15.75" customHeight="1" thickBot="1" x14ac:dyDescent="0.3">
      <c r="A68" s="73"/>
      <c r="B68" s="52"/>
      <c r="C68" s="20"/>
      <c r="D68" s="5"/>
      <c r="E68" s="5"/>
      <c r="F68" s="5"/>
      <c r="G68" s="5"/>
      <c r="H68" s="5"/>
      <c r="I68" s="3"/>
      <c r="J68" s="3"/>
      <c r="K68" s="3"/>
      <c r="L68" s="3"/>
      <c r="M68" s="3"/>
      <c r="N68" s="79">
        <f t="shared" si="2"/>
        <v>0</v>
      </c>
      <c r="O68" s="226"/>
      <c r="P68" s="229"/>
      <c r="Q68" s="6"/>
    </row>
    <row r="69" spans="1:17" ht="15" customHeight="1" x14ac:dyDescent="0.25">
      <c r="A69" s="73"/>
      <c r="B69" s="50" t="s">
        <v>61</v>
      </c>
      <c r="C69" s="18"/>
      <c r="D69" s="5"/>
      <c r="E69" s="5"/>
      <c r="F69" s="5"/>
      <c r="G69" s="5"/>
      <c r="H69" s="5"/>
      <c r="I69" s="5"/>
      <c r="J69" s="5"/>
      <c r="K69" s="5"/>
      <c r="L69" s="5"/>
      <c r="M69" s="5"/>
      <c r="N69" s="79">
        <f t="shared" ref="N69:N132" si="3">SUM(D69:M69)</f>
        <v>0</v>
      </c>
      <c r="O69" s="224">
        <f>COUNT(D68:M74)</f>
        <v>0</v>
      </c>
      <c r="P69" s="227" t="e">
        <f>SUM(N69:N74)/O69</f>
        <v>#DIV/0!</v>
      </c>
      <c r="Q69" s="6"/>
    </row>
    <row r="70" spans="1:17" ht="15" customHeight="1" x14ac:dyDescent="0.25">
      <c r="A70" s="73"/>
      <c r="B70" s="51"/>
      <c r="C70" s="23"/>
      <c r="D70" s="5"/>
      <c r="E70" s="5"/>
      <c r="F70" s="5"/>
      <c r="G70" s="5"/>
      <c r="H70" s="5"/>
      <c r="I70" s="5"/>
      <c r="J70" s="5"/>
      <c r="K70" s="5"/>
      <c r="L70" s="5"/>
      <c r="M70" s="5"/>
      <c r="N70" s="79">
        <f t="shared" si="3"/>
        <v>0</v>
      </c>
      <c r="O70" s="225"/>
      <c r="P70" s="228"/>
      <c r="Q70" s="6"/>
    </row>
    <row r="71" spans="1:17" ht="15" customHeight="1" x14ac:dyDescent="0.25">
      <c r="A71" s="73"/>
      <c r="B71" s="51"/>
      <c r="C71" s="23"/>
      <c r="D71" s="5"/>
      <c r="E71" s="5"/>
      <c r="F71" s="5"/>
      <c r="G71" s="5"/>
      <c r="H71" s="5"/>
      <c r="I71" s="5"/>
      <c r="J71" s="5"/>
      <c r="K71" s="5"/>
      <c r="L71" s="5"/>
      <c r="M71" s="5"/>
      <c r="N71" s="79">
        <f t="shared" si="3"/>
        <v>0</v>
      </c>
      <c r="O71" s="225"/>
      <c r="P71" s="228"/>
      <c r="Q71" s="6"/>
    </row>
    <row r="72" spans="1:17" ht="15" customHeight="1" x14ac:dyDescent="0.25">
      <c r="A72" s="73"/>
      <c r="B72" s="51"/>
      <c r="C72" s="23"/>
      <c r="D72" s="5"/>
      <c r="E72" s="5"/>
      <c r="F72" s="5"/>
      <c r="G72" s="5"/>
      <c r="H72" s="5"/>
      <c r="I72" s="3"/>
      <c r="J72" s="3"/>
      <c r="K72" s="3"/>
      <c r="L72" s="3"/>
      <c r="M72" s="3"/>
      <c r="N72" s="79">
        <f t="shared" si="3"/>
        <v>0</v>
      </c>
      <c r="O72" s="225"/>
      <c r="P72" s="228"/>
      <c r="Q72" s="6"/>
    </row>
    <row r="73" spans="1:17" ht="15" customHeight="1" x14ac:dyDescent="0.25">
      <c r="A73" s="73"/>
      <c r="B73" s="51"/>
      <c r="C73" s="23"/>
      <c r="D73" s="5"/>
      <c r="E73" s="5"/>
      <c r="F73" s="5"/>
      <c r="G73" s="5"/>
      <c r="H73" s="5"/>
      <c r="I73" s="3"/>
      <c r="J73" s="3"/>
      <c r="K73" s="3"/>
      <c r="L73" s="3"/>
      <c r="M73" s="3"/>
      <c r="N73" s="79">
        <f t="shared" si="3"/>
        <v>0</v>
      </c>
      <c r="O73" s="225"/>
      <c r="P73" s="228"/>
      <c r="Q73" s="34"/>
    </row>
    <row r="74" spans="1:17" ht="15.75" customHeight="1" thickBot="1" x14ac:dyDescent="0.3">
      <c r="A74" s="73"/>
      <c r="B74" s="52"/>
      <c r="C74" s="23"/>
      <c r="D74" s="5"/>
      <c r="E74" s="5"/>
      <c r="F74" s="5"/>
      <c r="G74" s="5"/>
      <c r="H74" s="5"/>
      <c r="I74" s="3"/>
      <c r="J74" s="3"/>
      <c r="K74" s="3"/>
      <c r="L74" s="3"/>
      <c r="M74" s="3"/>
      <c r="N74" s="79">
        <f t="shared" si="3"/>
        <v>0</v>
      </c>
      <c r="O74" s="226"/>
      <c r="P74" s="229"/>
      <c r="Q74" s="34"/>
    </row>
    <row r="75" spans="1:17" ht="15" customHeight="1" x14ac:dyDescent="0.25">
      <c r="A75" s="73"/>
      <c r="B75" s="50" t="s">
        <v>99</v>
      </c>
      <c r="C75" s="20"/>
      <c r="D75" s="5"/>
      <c r="E75" s="5"/>
      <c r="F75" s="5"/>
      <c r="G75" s="5"/>
      <c r="H75" s="5"/>
      <c r="I75" s="3"/>
      <c r="J75" s="3"/>
      <c r="K75" s="3"/>
      <c r="L75" s="3"/>
      <c r="M75" s="3"/>
      <c r="N75" s="79">
        <f t="shared" si="3"/>
        <v>0</v>
      </c>
      <c r="O75" s="224">
        <f>COUNT(D74:M80)</f>
        <v>0</v>
      </c>
      <c r="P75" s="227" t="e">
        <f>SUM(N75:N80)/O75</f>
        <v>#DIV/0!</v>
      </c>
      <c r="Q75" s="6"/>
    </row>
    <row r="76" spans="1:17" ht="15" customHeight="1" x14ac:dyDescent="0.25">
      <c r="A76" s="73"/>
      <c r="B76" s="51"/>
      <c r="C76" s="20"/>
      <c r="D76" s="5"/>
      <c r="E76" s="5"/>
      <c r="F76" s="5"/>
      <c r="G76" s="5"/>
      <c r="H76" s="5"/>
      <c r="I76" s="3"/>
      <c r="J76" s="3"/>
      <c r="K76" s="3"/>
      <c r="L76" s="3"/>
      <c r="M76" s="3"/>
      <c r="N76" s="79">
        <f t="shared" si="3"/>
        <v>0</v>
      </c>
      <c r="O76" s="225"/>
      <c r="P76" s="228"/>
      <c r="Q76" s="54"/>
    </row>
    <row r="77" spans="1:17" ht="15" customHeight="1" x14ac:dyDescent="0.25">
      <c r="A77" s="73"/>
      <c r="B77" s="51"/>
      <c r="C77" s="20"/>
      <c r="D77" s="5"/>
      <c r="E77" s="5"/>
      <c r="F77" s="5"/>
      <c r="G77" s="5"/>
      <c r="H77" s="5"/>
      <c r="I77" s="3"/>
      <c r="J77" s="3"/>
      <c r="K77" s="3"/>
      <c r="L77" s="3"/>
      <c r="M77" s="3"/>
      <c r="N77" s="79">
        <f t="shared" si="3"/>
        <v>0</v>
      </c>
      <c r="O77" s="225"/>
      <c r="P77" s="228"/>
      <c r="Q77" s="55"/>
    </row>
    <row r="78" spans="1:17" ht="15" customHeight="1" x14ac:dyDescent="0.25">
      <c r="A78" s="73"/>
      <c r="B78" s="51"/>
      <c r="C78" s="20"/>
      <c r="D78" s="5"/>
      <c r="E78" s="5"/>
      <c r="F78" s="5"/>
      <c r="G78" s="5"/>
      <c r="H78" s="5"/>
      <c r="I78" s="3"/>
      <c r="J78" s="3"/>
      <c r="K78" s="3"/>
      <c r="L78" s="3"/>
      <c r="M78" s="3"/>
      <c r="N78" s="79">
        <f t="shared" si="3"/>
        <v>0</v>
      </c>
      <c r="O78" s="225"/>
      <c r="P78" s="228"/>
      <c r="Q78" s="55"/>
    </row>
    <row r="79" spans="1:17" ht="15" customHeight="1" x14ac:dyDescent="0.25">
      <c r="A79" s="73"/>
      <c r="B79" s="51"/>
      <c r="C79" s="20"/>
      <c r="D79" s="5"/>
      <c r="E79" s="5"/>
      <c r="F79" s="5"/>
      <c r="G79" s="5"/>
      <c r="H79" s="5"/>
      <c r="I79" s="3"/>
      <c r="J79" s="3"/>
      <c r="K79" s="3"/>
      <c r="L79" s="3"/>
      <c r="M79" s="3"/>
      <c r="N79" s="79">
        <f t="shared" si="3"/>
        <v>0</v>
      </c>
      <c r="O79" s="225"/>
      <c r="P79" s="228"/>
      <c r="Q79" s="55"/>
    </row>
    <row r="80" spans="1:17" ht="15.75" customHeight="1" thickBot="1" x14ac:dyDescent="0.3">
      <c r="A80" s="73"/>
      <c r="B80" s="52"/>
      <c r="C80" s="20"/>
      <c r="D80" s="5"/>
      <c r="E80" s="5"/>
      <c r="F80" s="5"/>
      <c r="G80" s="5"/>
      <c r="H80" s="5"/>
      <c r="I80" s="3"/>
      <c r="J80" s="3"/>
      <c r="K80" s="3"/>
      <c r="L80" s="3"/>
      <c r="M80" s="3"/>
      <c r="N80" s="79">
        <f t="shared" si="3"/>
        <v>0</v>
      </c>
      <c r="O80" s="226"/>
      <c r="P80" s="229"/>
      <c r="Q80" s="56"/>
    </row>
    <row r="81" spans="1:17" ht="15" customHeight="1" x14ac:dyDescent="0.25">
      <c r="A81" s="73"/>
      <c r="B81" s="50" t="s">
        <v>100</v>
      </c>
      <c r="C81" s="16"/>
      <c r="D81" s="5"/>
      <c r="E81" s="5"/>
      <c r="F81" s="5"/>
      <c r="G81" s="5"/>
      <c r="H81" s="5"/>
      <c r="I81" s="5"/>
      <c r="J81" s="5"/>
      <c r="K81" s="5"/>
      <c r="L81" s="5"/>
      <c r="M81" s="5"/>
      <c r="N81" s="79">
        <f t="shared" si="3"/>
        <v>0</v>
      </c>
      <c r="O81" s="224">
        <f>COUNT(D80:M86)</f>
        <v>0</v>
      </c>
      <c r="P81" s="227" t="e">
        <f>SUM(N81:N86)/O81</f>
        <v>#DIV/0!</v>
      </c>
      <c r="Q81" s="6"/>
    </row>
    <row r="82" spans="1:17" ht="15" customHeight="1" x14ac:dyDescent="0.25">
      <c r="A82" s="73"/>
      <c r="B82" s="51"/>
      <c r="C82" s="23"/>
      <c r="D82" s="5"/>
      <c r="E82" s="5"/>
      <c r="F82" s="5"/>
      <c r="G82" s="5"/>
      <c r="H82" s="5"/>
      <c r="I82" s="5"/>
      <c r="J82" s="5"/>
      <c r="K82" s="5"/>
      <c r="L82" s="5"/>
      <c r="M82" s="5"/>
      <c r="N82" s="79">
        <f t="shared" si="3"/>
        <v>0</v>
      </c>
      <c r="O82" s="225"/>
      <c r="P82" s="228"/>
      <c r="Q82" s="54"/>
    </row>
    <row r="83" spans="1:17" ht="15" customHeight="1" x14ac:dyDescent="0.25">
      <c r="A83" s="73"/>
      <c r="B83" s="51"/>
      <c r="C83" s="23"/>
      <c r="D83" s="5"/>
      <c r="E83" s="5"/>
      <c r="F83" s="5"/>
      <c r="G83" s="5"/>
      <c r="H83" s="5"/>
      <c r="I83" s="5"/>
      <c r="J83" s="5"/>
      <c r="K83" s="5"/>
      <c r="L83" s="5"/>
      <c r="M83" s="5"/>
      <c r="N83" s="79">
        <f t="shared" si="3"/>
        <v>0</v>
      </c>
      <c r="O83" s="225"/>
      <c r="P83" s="228"/>
      <c r="Q83" s="55"/>
    </row>
    <row r="84" spans="1:17" ht="15" customHeight="1" x14ac:dyDescent="0.25">
      <c r="A84" s="73"/>
      <c r="B84" s="51"/>
      <c r="C84" s="23"/>
      <c r="D84" s="5"/>
      <c r="E84" s="5"/>
      <c r="F84" s="5"/>
      <c r="G84" s="5"/>
      <c r="H84" s="5"/>
      <c r="I84" s="5"/>
      <c r="J84" s="5"/>
      <c r="K84" s="5"/>
      <c r="L84" s="5"/>
      <c r="M84" s="5"/>
      <c r="N84" s="79">
        <f t="shared" si="3"/>
        <v>0</v>
      </c>
      <c r="O84" s="225"/>
      <c r="P84" s="228"/>
      <c r="Q84" s="55"/>
    </row>
    <row r="85" spans="1:17" ht="15" customHeight="1" x14ac:dyDescent="0.25">
      <c r="A85" s="73"/>
      <c r="B85" s="51"/>
      <c r="C85" s="23"/>
      <c r="D85" s="5"/>
      <c r="E85" s="5"/>
      <c r="F85" s="5"/>
      <c r="G85" s="5"/>
      <c r="H85" s="5"/>
      <c r="I85" s="5"/>
      <c r="J85" s="5"/>
      <c r="K85" s="5"/>
      <c r="L85" s="5"/>
      <c r="M85" s="5"/>
      <c r="N85" s="79">
        <f t="shared" si="3"/>
        <v>0</v>
      </c>
      <c r="O85" s="225"/>
      <c r="P85" s="228"/>
      <c r="Q85" s="55"/>
    </row>
    <row r="86" spans="1:17" ht="15.75" customHeight="1" thickBot="1" x14ac:dyDescent="0.3">
      <c r="A86" s="73"/>
      <c r="B86" s="52"/>
      <c r="C86" s="23"/>
      <c r="D86" s="5"/>
      <c r="E86" s="5"/>
      <c r="F86" s="5"/>
      <c r="G86" s="5"/>
      <c r="H86" s="5"/>
      <c r="I86" s="5"/>
      <c r="J86" s="5"/>
      <c r="K86" s="5"/>
      <c r="L86" s="5"/>
      <c r="M86" s="5"/>
      <c r="N86" s="79">
        <f t="shared" si="3"/>
        <v>0</v>
      </c>
      <c r="O86" s="226"/>
      <c r="P86" s="229"/>
      <c r="Q86" s="56"/>
    </row>
    <row r="87" spans="1:17" ht="15" customHeight="1" x14ac:dyDescent="0.25">
      <c r="A87" s="73"/>
      <c r="B87" s="50" t="s">
        <v>101</v>
      </c>
      <c r="C87" s="23"/>
      <c r="D87" s="5"/>
      <c r="E87" s="5"/>
      <c r="F87" s="5"/>
      <c r="G87" s="5"/>
      <c r="H87" s="5"/>
      <c r="I87" s="5"/>
      <c r="J87" s="5"/>
      <c r="K87" s="5"/>
      <c r="L87" s="5"/>
      <c r="M87" s="5"/>
      <c r="N87" s="79">
        <f t="shared" si="3"/>
        <v>0</v>
      </c>
      <c r="O87" s="224">
        <f>COUNT(D86:M92)</f>
        <v>0</v>
      </c>
      <c r="P87" s="227" t="e">
        <f>SUM(N87:N92)/O87</f>
        <v>#DIV/0!</v>
      </c>
      <c r="Q87" s="6"/>
    </row>
    <row r="88" spans="1:17" ht="15" customHeight="1" x14ac:dyDescent="0.25">
      <c r="A88" s="73"/>
      <c r="B88" s="51"/>
      <c r="C88" s="20"/>
      <c r="D88" s="5"/>
      <c r="E88" s="5"/>
      <c r="F88" s="5"/>
      <c r="G88" s="5"/>
      <c r="H88" s="5"/>
      <c r="I88" s="3"/>
      <c r="J88" s="3"/>
      <c r="K88" s="3"/>
      <c r="L88" s="3"/>
      <c r="M88" s="3"/>
      <c r="N88" s="79">
        <f t="shared" si="3"/>
        <v>0</v>
      </c>
      <c r="O88" s="225"/>
      <c r="P88" s="228"/>
      <c r="Q88" s="54"/>
    </row>
    <row r="89" spans="1:17" ht="15" customHeight="1" x14ac:dyDescent="0.25">
      <c r="A89" s="73"/>
      <c r="B89" s="51"/>
      <c r="C89" s="20"/>
      <c r="D89" s="5"/>
      <c r="E89" s="5"/>
      <c r="F89" s="5"/>
      <c r="G89" s="5"/>
      <c r="H89" s="5"/>
      <c r="I89" s="3"/>
      <c r="J89" s="3"/>
      <c r="K89" s="3"/>
      <c r="L89" s="3"/>
      <c r="M89" s="3"/>
      <c r="N89" s="79">
        <f t="shared" si="3"/>
        <v>0</v>
      </c>
      <c r="O89" s="225"/>
      <c r="P89" s="228"/>
      <c r="Q89" s="55"/>
    </row>
    <row r="90" spans="1:17" ht="15" customHeight="1" x14ac:dyDescent="0.25">
      <c r="A90" s="73"/>
      <c r="B90" s="51"/>
      <c r="C90" s="23"/>
      <c r="D90" s="5"/>
      <c r="E90" s="5"/>
      <c r="F90" s="5"/>
      <c r="G90" s="5"/>
      <c r="H90" s="5"/>
      <c r="I90" s="5"/>
      <c r="J90" s="5"/>
      <c r="K90" s="5"/>
      <c r="L90" s="5"/>
      <c r="M90" s="5"/>
      <c r="N90" s="79">
        <f t="shared" si="3"/>
        <v>0</v>
      </c>
      <c r="O90" s="225"/>
      <c r="P90" s="228"/>
      <c r="Q90" s="55"/>
    </row>
    <row r="91" spans="1:17" ht="15" customHeight="1" x14ac:dyDescent="0.25">
      <c r="A91" s="73"/>
      <c r="B91" s="51"/>
      <c r="C91" s="23"/>
      <c r="D91" s="5"/>
      <c r="E91" s="5"/>
      <c r="F91" s="5"/>
      <c r="G91" s="5"/>
      <c r="H91" s="5"/>
      <c r="I91" s="5"/>
      <c r="J91" s="5"/>
      <c r="K91" s="5"/>
      <c r="L91" s="5"/>
      <c r="M91" s="5"/>
      <c r="N91" s="79">
        <f t="shared" si="3"/>
        <v>0</v>
      </c>
      <c r="O91" s="225"/>
      <c r="P91" s="228"/>
      <c r="Q91" s="55"/>
    </row>
    <row r="92" spans="1:17" ht="15.75" customHeight="1" thickBot="1" x14ac:dyDescent="0.3">
      <c r="A92" s="73"/>
      <c r="B92" s="52"/>
      <c r="C92" s="23"/>
      <c r="D92" s="5"/>
      <c r="E92" s="5"/>
      <c r="F92" s="5"/>
      <c r="G92" s="5"/>
      <c r="H92" s="5"/>
      <c r="I92" s="5"/>
      <c r="J92" s="5"/>
      <c r="K92" s="5"/>
      <c r="L92" s="5"/>
      <c r="M92" s="5"/>
      <c r="N92" s="79">
        <f t="shared" si="3"/>
        <v>0</v>
      </c>
      <c r="O92" s="226"/>
      <c r="P92" s="229"/>
      <c r="Q92" s="56"/>
    </row>
    <row r="93" spans="1:17" ht="15" customHeight="1" x14ac:dyDescent="0.25">
      <c r="A93" s="73"/>
      <c r="B93" s="50" t="s">
        <v>102</v>
      </c>
      <c r="C93" s="20"/>
      <c r="D93" s="5"/>
      <c r="E93" s="5"/>
      <c r="F93" s="5"/>
      <c r="G93" s="5"/>
      <c r="H93" s="5"/>
      <c r="I93" s="3"/>
      <c r="J93" s="3"/>
      <c r="K93" s="3"/>
      <c r="L93" s="3"/>
      <c r="M93" s="3"/>
      <c r="N93" s="79">
        <f t="shared" si="3"/>
        <v>0</v>
      </c>
      <c r="O93" s="224">
        <f>COUNT(D92:M98)</f>
        <v>0</v>
      </c>
      <c r="P93" s="227" t="e">
        <f>SUM(N93:N98)/O93</f>
        <v>#DIV/0!</v>
      </c>
      <c r="Q93" s="6"/>
    </row>
    <row r="94" spans="1:17" ht="15" customHeight="1" x14ac:dyDescent="0.25">
      <c r="A94" s="73"/>
      <c r="B94" s="51"/>
      <c r="C94" s="20"/>
      <c r="D94" s="5"/>
      <c r="E94" s="5"/>
      <c r="F94" s="5"/>
      <c r="G94" s="5"/>
      <c r="H94" s="5"/>
      <c r="I94" s="3"/>
      <c r="J94" s="3"/>
      <c r="K94" s="3"/>
      <c r="L94" s="3"/>
      <c r="M94" s="3"/>
      <c r="N94" s="79">
        <f t="shared" si="3"/>
        <v>0</v>
      </c>
      <c r="O94" s="225"/>
      <c r="P94" s="228"/>
      <c r="Q94" s="6"/>
    </row>
    <row r="95" spans="1:17" ht="15" customHeight="1" x14ac:dyDescent="0.25">
      <c r="A95" s="73"/>
      <c r="B95" s="51"/>
      <c r="C95" s="20"/>
      <c r="D95" s="5"/>
      <c r="E95" s="5"/>
      <c r="F95" s="5"/>
      <c r="G95" s="5"/>
      <c r="H95" s="5"/>
      <c r="I95" s="3"/>
      <c r="J95" s="3"/>
      <c r="K95" s="3"/>
      <c r="L95" s="3"/>
      <c r="M95" s="3"/>
      <c r="N95" s="79">
        <f t="shared" si="3"/>
        <v>0</v>
      </c>
      <c r="O95" s="225"/>
      <c r="P95" s="228"/>
      <c r="Q95" s="6"/>
    </row>
    <row r="96" spans="1:17" ht="15" customHeight="1" x14ac:dyDescent="0.25">
      <c r="A96" s="73"/>
      <c r="B96" s="51"/>
      <c r="C96" s="20"/>
      <c r="D96" s="5"/>
      <c r="E96" s="5"/>
      <c r="F96" s="5"/>
      <c r="G96" s="5"/>
      <c r="H96" s="5"/>
      <c r="I96" s="3"/>
      <c r="J96" s="3"/>
      <c r="K96" s="3"/>
      <c r="L96" s="3"/>
      <c r="M96" s="3"/>
      <c r="N96" s="79">
        <f t="shared" si="3"/>
        <v>0</v>
      </c>
      <c r="O96" s="225"/>
      <c r="P96" s="228"/>
      <c r="Q96" s="6"/>
    </row>
    <row r="97" spans="1:17" ht="15" customHeight="1" x14ac:dyDescent="0.25">
      <c r="A97" s="73"/>
      <c r="B97" s="51"/>
      <c r="C97" s="20"/>
      <c r="D97" s="5"/>
      <c r="E97" s="5"/>
      <c r="F97" s="5"/>
      <c r="G97" s="5"/>
      <c r="H97" s="5"/>
      <c r="I97" s="3"/>
      <c r="J97" s="3"/>
      <c r="K97" s="3"/>
      <c r="L97" s="3"/>
      <c r="M97" s="3"/>
      <c r="N97" s="79">
        <f t="shared" si="3"/>
        <v>0</v>
      </c>
      <c r="O97" s="225"/>
      <c r="P97" s="228"/>
      <c r="Q97" s="6"/>
    </row>
    <row r="98" spans="1:17" ht="15.75" customHeight="1" thickBot="1" x14ac:dyDescent="0.3">
      <c r="A98" s="73"/>
      <c r="B98" s="52"/>
      <c r="C98" s="20"/>
      <c r="D98" s="5"/>
      <c r="E98" s="5"/>
      <c r="F98" s="5"/>
      <c r="G98" s="5"/>
      <c r="H98" s="5"/>
      <c r="I98" s="3"/>
      <c r="J98" s="3"/>
      <c r="K98" s="3"/>
      <c r="L98" s="3"/>
      <c r="M98" s="3"/>
      <c r="N98" s="79">
        <f t="shared" si="3"/>
        <v>0</v>
      </c>
      <c r="O98" s="226"/>
      <c r="P98" s="229"/>
      <c r="Q98" s="6"/>
    </row>
    <row r="99" spans="1:17" ht="15" customHeight="1" x14ac:dyDescent="0.25">
      <c r="A99" s="73"/>
      <c r="B99" s="50" t="s">
        <v>103</v>
      </c>
      <c r="C99" s="14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79">
        <f t="shared" si="3"/>
        <v>0</v>
      </c>
      <c r="O99" s="224">
        <f>COUNT(D98:M104)</f>
        <v>0</v>
      </c>
      <c r="P99" s="227" t="e">
        <f>SUM(N99:N104)/O99</f>
        <v>#DIV/0!</v>
      </c>
      <c r="Q99" s="6"/>
    </row>
    <row r="100" spans="1:17" ht="15" customHeight="1" x14ac:dyDescent="0.25">
      <c r="A100" s="73"/>
      <c r="B100" s="51"/>
      <c r="C100" s="20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79">
        <f t="shared" si="3"/>
        <v>0</v>
      </c>
      <c r="O100" s="225"/>
      <c r="P100" s="228"/>
      <c r="Q100" s="6"/>
    </row>
    <row r="101" spans="1:17" ht="15" customHeight="1" x14ac:dyDescent="0.25">
      <c r="A101" s="73"/>
      <c r="B101" s="51"/>
      <c r="C101" s="20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79">
        <f t="shared" si="3"/>
        <v>0</v>
      </c>
      <c r="O101" s="225"/>
      <c r="P101" s="228"/>
      <c r="Q101" s="6"/>
    </row>
    <row r="102" spans="1:17" ht="15" customHeight="1" x14ac:dyDescent="0.25">
      <c r="A102" s="73"/>
      <c r="B102" s="51"/>
      <c r="C102" s="20"/>
      <c r="D102" s="5"/>
      <c r="E102" s="5"/>
      <c r="F102" s="5"/>
      <c r="G102" s="5"/>
      <c r="H102" s="5"/>
      <c r="I102" s="3"/>
      <c r="J102" s="3"/>
      <c r="K102" s="3"/>
      <c r="L102" s="3"/>
      <c r="M102" s="3"/>
      <c r="N102" s="79">
        <f t="shared" si="3"/>
        <v>0</v>
      </c>
      <c r="O102" s="225"/>
      <c r="P102" s="228"/>
      <c r="Q102" s="6"/>
    </row>
    <row r="103" spans="1:17" ht="15" customHeight="1" x14ac:dyDescent="0.25">
      <c r="A103" s="73"/>
      <c r="B103" s="51"/>
      <c r="C103" s="20"/>
      <c r="D103" s="5"/>
      <c r="E103" s="5"/>
      <c r="F103" s="5"/>
      <c r="G103" s="5"/>
      <c r="H103" s="5"/>
      <c r="I103" s="3"/>
      <c r="J103" s="3"/>
      <c r="K103" s="3"/>
      <c r="L103" s="3"/>
      <c r="M103" s="3"/>
      <c r="N103" s="79">
        <f t="shared" si="3"/>
        <v>0</v>
      </c>
      <c r="O103" s="225"/>
      <c r="P103" s="228"/>
      <c r="Q103" s="6"/>
    </row>
    <row r="104" spans="1:17" ht="15.75" customHeight="1" thickBot="1" x14ac:dyDescent="0.3">
      <c r="A104" s="73"/>
      <c r="B104" s="52"/>
      <c r="C104" s="20"/>
      <c r="D104" s="5"/>
      <c r="E104" s="5"/>
      <c r="F104" s="5"/>
      <c r="G104" s="5"/>
      <c r="H104" s="5"/>
      <c r="I104" s="3"/>
      <c r="J104" s="3"/>
      <c r="K104" s="3"/>
      <c r="L104" s="3"/>
      <c r="M104" s="3"/>
      <c r="N104" s="79">
        <f t="shared" si="3"/>
        <v>0</v>
      </c>
      <c r="O104" s="226"/>
      <c r="P104" s="229"/>
      <c r="Q104" s="34"/>
    </row>
    <row r="105" spans="1:17" ht="15" customHeight="1" x14ac:dyDescent="0.25">
      <c r="A105" s="73"/>
      <c r="B105" s="50" t="s">
        <v>30</v>
      </c>
      <c r="C105" s="14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79">
        <f t="shared" si="3"/>
        <v>0</v>
      </c>
      <c r="O105" s="224">
        <f>COUNT(D104:M110)</f>
        <v>0</v>
      </c>
      <c r="P105" s="227" t="e">
        <f>SUM(N105:N110)/O105</f>
        <v>#DIV/0!</v>
      </c>
      <c r="Q105" s="6"/>
    </row>
    <row r="106" spans="1:17" ht="15" customHeight="1" x14ac:dyDescent="0.25">
      <c r="A106" s="73"/>
      <c r="B106" s="51"/>
      <c r="C106" s="21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79">
        <f t="shared" si="3"/>
        <v>0</v>
      </c>
      <c r="O106" s="225"/>
      <c r="P106" s="228"/>
      <c r="Q106" s="6"/>
    </row>
    <row r="107" spans="1:17" ht="15" customHeight="1" x14ac:dyDescent="0.25">
      <c r="A107" s="73"/>
      <c r="B107" s="51"/>
      <c r="C107" s="21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79">
        <f t="shared" si="3"/>
        <v>0</v>
      </c>
      <c r="O107" s="225"/>
      <c r="P107" s="228"/>
      <c r="Q107" s="6"/>
    </row>
    <row r="108" spans="1:17" ht="15" customHeight="1" x14ac:dyDescent="0.25">
      <c r="A108" s="73"/>
      <c r="B108" s="51"/>
      <c r="C108" s="21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79">
        <f t="shared" si="3"/>
        <v>0</v>
      </c>
      <c r="O108" s="225"/>
      <c r="P108" s="228"/>
      <c r="Q108" s="6"/>
    </row>
    <row r="109" spans="1:17" ht="15" customHeight="1" x14ac:dyDescent="0.25">
      <c r="A109" s="73"/>
      <c r="B109" s="51"/>
      <c r="C109" s="21"/>
      <c r="D109" s="5"/>
      <c r="E109" s="5"/>
      <c r="F109" s="5"/>
      <c r="G109" s="5"/>
      <c r="H109" s="5"/>
      <c r="I109" s="3"/>
      <c r="J109" s="3"/>
      <c r="K109" s="3"/>
      <c r="L109" s="3"/>
      <c r="M109" s="3"/>
      <c r="N109" s="79">
        <f t="shared" si="3"/>
        <v>0</v>
      </c>
      <c r="O109" s="225"/>
      <c r="P109" s="228"/>
      <c r="Q109" s="6"/>
    </row>
    <row r="110" spans="1:17" ht="15.75" customHeight="1" thickBot="1" x14ac:dyDescent="0.3">
      <c r="A110" s="73"/>
      <c r="B110" s="52"/>
      <c r="C110" s="29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79">
        <f t="shared" si="3"/>
        <v>0</v>
      </c>
      <c r="O110" s="226"/>
      <c r="P110" s="229"/>
      <c r="Q110" s="6"/>
    </row>
    <row r="111" spans="1:17" ht="15" customHeight="1" x14ac:dyDescent="0.25">
      <c r="A111" s="73"/>
      <c r="B111" s="50" t="s">
        <v>6</v>
      </c>
      <c r="C111" s="21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79">
        <f t="shared" si="3"/>
        <v>0</v>
      </c>
      <c r="O111" s="224">
        <f>COUNT(D110:M116)</f>
        <v>0</v>
      </c>
      <c r="P111" s="227" t="e">
        <f>SUM(N111:N116)/O111</f>
        <v>#DIV/0!</v>
      </c>
      <c r="Q111" s="6"/>
    </row>
    <row r="112" spans="1:17" ht="15" customHeight="1" x14ac:dyDescent="0.25">
      <c r="A112" s="73"/>
      <c r="B112" s="51"/>
      <c r="C112" s="21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79">
        <f t="shared" si="3"/>
        <v>0</v>
      </c>
      <c r="O112" s="225"/>
      <c r="P112" s="228"/>
      <c r="Q112" s="6"/>
    </row>
    <row r="113" spans="1:17" ht="15" customHeight="1" x14ac:dyDescent="0.25">
      <c r="A113" s="73"/>
      <c r="B113" s="51"/>
      <c r="C113" s="21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79">
        <f t="shared" si="3"/>
        <v>0</v>
      </c>
      <c r="O113" s="225"/>
      <c r="P113" s="228"/>
      <c r="Q113" s="6"/>
    </row>
    <row r="114" spans="1:17" ht="15" customHeight="1" x14ac:dyDescent="0.25">
      <c r="A114" s="73"/>
      <c r="B114" s="51"/>
      <c r="C114" s="21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79">
        <f t="shared" si="3"/>
        <v>0</v>
      </c>
      <c r="O114" s="225"/>
      <c r="P114" s="228"/>
      <c r="Q114" s="6"/>
    </row>
    <row r="115" spans="1:17" ht="15" customHeight="1" x14ac:dyDescent="0.25">
      <c r="A115" s="73"/>
      <c r="B115" s="51"/>
      <c r="C115" s="21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79">
        <f t="shared" si="3"/>
        <v>0</v>
      </c>
      <c r="O115" s="225"/>
      <c r="P115" s="228"/>
      <c r="Q115" s="6"/>
    </row>
    <row r="116" spans="1:17" ht="15.75" customHeight="1" thickBot="1" x14ac:dyDescent="0.3">
      <c r="A116" s="73"/>
      <c r="B116" s="52"/>
      <c r="C116" s="21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79">
        <f t="shared" si="3"/>
        <v>0</v>
      </c>
      <c r="O116" s="226"/>
      <c r="P116" s="229"/>
      <c r="Q116" s="6"/>
    </row>
    <row r="117" spans="1:17" ht="15" customHeight="1" x14ac:dyDescent="0.25">
      <c r="A117" s="73"/>
      <c r="B117" s="50" t="s">
        <v>104</v>
      </c>
      <c r="C117" s="41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79">
        <f t="shared" si="3"/>
        <v>0</v>
      </c>
      <c r="O117" s="224">
        <f>COUNT(D116:M122)</f>
        <v>0</v>
      </c>
      <c r="P117" s="227" t="e">
        <f>SUM(N117:N122)/O117</f>
        <v>#DIV/0!</v>
      </c>
      <c r="Q117" s="42"/>
    </row>
    <row r="118" spans="1:17" ht="15" customHeight="1" x14ac:dyDescent="0.25">
      <c r="A118" s="73"/>
      <c r="B118" s="51"/>
      <c r="C118" s="20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79">
        <f t="shared" si="3"/>
        <v>0</v>
      </c>
      <c r="O118" s="225"/>
      <c r="P118" s="228"/>
      <c r="Q118" s="6"/>
    </row>
    <row r="119" spans="1:17" ht="15" customHeight="1" x14ac:dyDescent="0.25">
      <c r="A119" s="73"/>
      <c r="B119" s="51"/>
      <c r="C119" s="20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79">
        <f t="shared" si="3"/>
        <v>0</v>
      </c>
      <c r="O119" s="225"/>
      <c r="P119" s="228"/>
      <c r="Q119" s="6"/>
    </row>
    <row r="120" spans="1:17" ht="15" customHeight="1" x14ac:dyDescent="0.25">
      <c r="A120" s="73"/>
      <c r="B120" s="51"/>
      <c r="C120" s="20"/>
      <c r="D120" s="5"/>
      <c r="E120" s="5"/>
      <c r="F120" s="5"/>
      <c r="G120" s="5"/>
      <c r="H120" s="5"/>
      <c r="I120" s="3"/>
      <c r="J120" s="3"/>
      <c r="K120" s="3"/>
      <c r="L120" s="3"/>
      <c r="M120" s="3"/>
      <c r="N120" s="79">
        <f t="shared" si="3"/>
        <v>0</v>
      </c>
      <c r="O120" s="225"/>
      <c r="P120" s="228"/>
      <c r="Q120" s="34"/>
    </row>
    <row r="121" spans="1:17" ht="15" customHeight="1" x14ac:dyDescent="0.25">
      <c r="A121" s="73"/>
      <c r="B121" s="51"/>
      <c r="C121" s="20"/>
      <c r="D121" s="5"/>
      <c r="E121" s="5"/>
      <c r="F121" s="5"/>
      <c r="G121" s="5"/>
      <c r="H121" s="5"/>
      <c r="I121" s="3"/>
      <c r="J121" s="3"/>
      <c r="K121" s="3"/>
      <c r="L121" s="3"/>
      <c r="M121" s="3"/>
      <c r="N121" s="79">
        <f t="shared" si="3"/>
        <v>0</v>
      </c>
      <c r="O121" s="225"/>
      <c r="P121" s="228"/>
      <c r="Q121" s="6"/>
    </row>
    <row r="122" spans="1:17" ht="15.75" customHeight="1" thickBot="1" x14ac:dyDescent="0.3">
      <c r="A122" s="73"/>
      <c r="B122" s="52"/>
      <c r="C122" s="20"/>
      <c r="D122" s="5"/>
      <c r="E122" s="5"/>
      <c r="F122" s="5"/>
      <c r="G122" s="5"/>
      <c r="H122" s="5"/>
      <c r="I122" s="3"/>
      <c r="J122" s="3"/>
      <c r="K122" s="3"/>
      <c r="L122" s="3"/>
      <c r="M122" s="3"/>
      <c r="N122" s="79">
        <f t="shared" si="3"/>
        <v>0</v>
      </c>
      <c r="O122" s="226"/>
      <c r="P122" s="229"/>
      <c r="Q122" s="34"/>
    </row>
    <row r="123" spans="1:17" ht="15" customHeight="1" x14ac:dyDescent="0.25">
      <c r="A123" s="73"/>
      <c r="B123" s="50" t="s">
        <v>5</v>
      </c>
      <c r="C123" s="14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79">
        <f t="shared" si="3"/>
        <v>0</v>
      </c>
      <c r="O123" s="224">
        <f>COUNT(D122:M128)</f>
        <v>0</v>
      </c>
      <c r="P123" s="227" t="e">
        <f>SUM(N123:N128)/O123</f>
        <v>#DIV/0!</v>
      </c>
      <c r="Q123" s="6"/>
    </row>
    <row r="124" spans="1:17" ht="15" customHeight="1" x14ac:dyDescent="0.25">
      <c r="A124" s="73"/>
      <c r="B124" s="51"/>
      <c r="C124" s="14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79">
        <f t="shared" si="3"/>
        <v>0</v>
      </c>
      <c r="O124" s="225"/>
      <c r="P124" s="228"/>
      <c r="Q124" s="34"/>
    </row>
    <row r="125" spans="1:17" ht="15" customHeight="1" x14ac:dyDescent="0.25">
      <c r="A125" s="73"/>
      <c r="B125" s="51"/>
      <c r="C125" s="14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79">
        <f t="shared" si="3"/>
        <v>0</v>
      </c>
      <c r="O125" s="225"/>
      <c r="P125" s="228"/>
      <c r="Q125" s="34"/>
    </row>
    <row r="126" spans="1:17" ht="15" customHeight="1" x14ac:dyDescent="0.25">
      <c r="A126" s="73"/>
      <c r="B126" s="51"/>
      <c r="C126" s="14"/>
      <c r="D126" s="5"/>
      <c r="E126" s="5"/>
      <c r="F126" s="5"/>
      <c r="G126" s="5"/>
      <c r="H126" s="5"/>
      <c r="I126" s="3"/>
      <c r="J126" s="3"/>
      <c r="K126" s="3"/>
      <c r="L126" s="3"/>
      <c r="M126" s="3"/>
      <c r="N126" s="79">
        <f t="shared" si="3"/>
        <v>0</v>
      </c>
      <c r="O126" s="225"/>
      <c r="P126" s="228"/>
      <c r="Q126" s="34"/>
    </row>
    <row r="127" spans="1:17" ht="15" customHeight="1" x14ac:dyDescent="0.25">
      <c r="A127" s="73"/>
      <c r="B127" s="51"/>
      <c r="C127" s="14"/>
      <c r="D127" s="5"/>
      <c r="E127" s="5"/>
      <c r="F127" s="5"/>
      <c r="G127" s="5"/>
      <c r="H127" s="5"/>
      <c r="I127" s="3"/>
      <c r="J127" s="3"/>
      <c r="K127" s="3"/>
      <c r="L127" s="3"/>
      <c r="M127" s="3"/>
      <c r="N127" s="79">
        <f t="shared" si="3"/>
        <v>0</v>
      </c>
      <c r="O127" s="225"/>
      <c r="P127" s="228"/>
      <c r="Q127" s="34"/>
    </row>
    <row r="128" spans="1:17" ht="15.75" customHeight="1" thickBot="1" x14ac:dyDescent="0.3">
      <c r="A128" s="73"/>
      <c r="B128" s="52"/>
      <c r="C128" s="14"/>
      <c r="D128" s="5"/>
      <c r="E128" s="5"/>
      <c r="F128" s="5"/>
      <c r="G128" s="5"/>
      <c r="H128" s="5"/>
      <c r="I128" s="3"/>
      <c r="J128" s="3"/>
      <c r="K128" s="3"/>
      <c r="L128" s="3"/>
      <c r="M128" s="3"/>
      <c r="N128" s="79">
        <f t="shared" si="3"/>
        <v>0</v>
      </c>
      <c r="O128" s="226"/>
      <c r="P128" s="229"/>
      <c r="Q128" s="6"/>
    </row>
    <row r="129" spans="1:17" ht="15" customHeight="1" x14ac:dyDescent="0.25">
      <c r="A129" s="73"/>
      <c r="B129" s="50" t="s">
        <v>7</v>
      </c>
      <c r="C129" s="14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79">
        <f t="shared" si="3"/>
        <v>0</v>
      </c>
      <c r="O129" s="224">
        <f>COUNT(D128:M134)</f>
        <v>0</v>
      </c>
      <c r="P129" s="227" t="e">
        <f>SUM(N129:N134)/O129</f>
        <v>#DIV/0!</v>
      </c>
      <c r="Q129" s="6"/>
    </row>
    <row r="130" spans="1:17" ht="15" customHeight="1" x14ac:dyDescent="0.25">
      <c r="A130" s="73"/>
      <c r="B130" s="51"/>
      <c r="C130" s="14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79">
        <f t="shared" si="3"/>
        <v>0</v>
      </c>
      <c r="O130" s="225"/>
      <c r="P130" s="228"/>
      <c r="Q130" s="34"/>
    </row>
    <row r="131" spans="1:17" ht="15" customHeight="1" x14ac:dyDescent="0.25">
      <c r="A131" s="73"/>
      <c r="B131" s="51"/>
      <c r="C131" s="14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79">
        <f t="shared" si="3"/>
        <v>0</v>
      </c>
      <c r="O131" s="225"/>
      <c r="P131" s="228"/>
      <c r="Q131" s="34"/>
    </row>
    <row r="132" spans="1:17" ht="15" customHeight="1" x14ac:dyDescent="0.25">
      <c r="A132" s="73"/>
      <c r="B132" s="51"/>
      <c r="C132" s="14"/>
      <c r="D132" s="5"/>
      <c r="E132" s="5"/>
      <c r="F132" s="5"/>
      <c r="G132" s="5"/>
      <c r="H132" s="5"/>
      <c r="I132" s="3"/>
      <c r="J132" s="3"/>
      <c r="K132" s="3"/>
      <c r="L132" s="3"/>
      <c r="M132" s="3"/>
      <c r="N132" s="79">
        <f t="shared" si="3"/>
        <v>0</v>
      </c>
      <c r="O132" s="225"/>
      <c r="P132" s="228"/>
      <c r="Q132" s="6"/>
    </row>
    <row r="133" spans="1:17" ht="15" customHeight="1" x14ac:dyDescent="0.25">
      <c r="A133" s="73"/>
      <c r="B133" s="51"/>
      <c r="C133" s="14"/>
      <c r="D133" s="5"/>
      <c r="E133" s="5"/>
      <c r="F133" s="5"/>
      <c r="G133" s="5"/>
      <c r="H133" s="5"/>
      <c r="I133" s="3"/>
      <c r="J133" s="3"/>
      <c r="K133" s="3"/>
      <c r="L133" s="3"/>
      <c r="M133" s="3"/>
      <c r="N133" s="79">
        <f t="shared" ref="N133:N196" si="4">SUM(D133:M133)</f>
        <v>0</v>
      </c>
      <c r="O133" s="225"/>
      <c r="P133" s="228"/>
      <c r="Q133" s="6"/>
    </row>
    <row r="134" spans="1:17" ht="15.75" customHeight="1" thickBot="1" x14ac:dyDescent="0.3">
      <c r="A134" s="73"/>
      <c r="B134" s="52"/>
      <c r="C134" s="14"/>
      <c r="D134" s="5"/>
      <c r="E134" s="5"/>
      <c r="F134" s="5"/>
      <c r="G134" s="5"/>
      <c r="H134" s="5"/>
      <c r="I134" s="3"/>
      <c r="J134" s="3"/>
      <c r="K134" s="3"/>
      <c r="L134" s="3"/>
      <c r="M134" s="3"/>
      <c r="N134" s="79">
        <f t="shared" si="4"/>
        <v>0</v>
      </c>
      <c r="O134" s="226"/>
      <c r="P134" s="229"/>
      <c r="Q134" s="6"/>
    </row>
    <row r="135" spans="1:17" ht="15" customHeight="1" x14ac:dyDescent="0.25">
      <c r="A135" s="73"/>
      <c r="B135" s="50" t="s">
        <v>8</v>
      </c>
      <c r="C135" s="14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79">
        <f t="shared" si="4"/>
        <v>0</v>
      </c>
      <c r="O135" s="224">
        <f>COUNT(D134:M140)</f>
        <v>0</v>
      </c>
      <c r="P135" s="227" t="e">
        <f>SUM(N135:N140)/O135</f>
        <v>#DIV/0!</v>
      </c>
      <c r="Q135" s="6"/>
    </row>
    <row r="136" spans="1:17" ht="15" customHeight="1" x14ac:dyDescent="0.25">
      <c r="A136" s="73"/>
      <c r="B136" s="51"/>
      <c r="C136" s="20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79">
        <f t="shared" si="4"/>
        <v>0</v>
      </c>
      <c r="O136" s="225"/>
      <c r="P136" s="228"/>
      <c r="Q136" s="34"/>
    </row>
    <row r="137" spans="1:17" ht="15" customHeight="1" x14ac:dyDescent="0.25">
      <c r="A137" s="73"/>
      <c r="B137" s="51"/>
      <c r="C137" s="20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79">
        <f t="shared" si="4"/>
        <v>0</v>
      </c>
      <c r="O137" s="225"/>
      <c r="P137" s="228"/>
      <c r="Q137" s="6"/>
    </row>
    <row r="138" spans="1:17" ht="15" customHeight="1" x14ac:dyDescent="0.25">
      <c r="A138" s="73"/>
      <c r="B138" s="51"/>
      <c r="C138" s="20"/>
      <c r="D138" s="5"/>
      <c r="E138" s="5"/>
      <c r="F138" s="5"/>
      <c r="G138" s="5"/>
      <c r="H138" s="5"/>
      <c r="I138" s="3"/>
      <c r="J138" s="3"/>
      <c r="K138" s="3"/>
      <c r="L138" s="3"/>
      <c r="M138" s="3"/>
      <c r="N138" s="79">
        <f t="shared" si="4"/>
        <v>0</v>
      </c>
      <c r="O138" s="225"/>
      <c r="P138" s="228"/>
      <c r="Q138" s="6"/>
    </row>
    <row r="139" spans="1:17" ht="15" customHeight="1" x14ac:dyDescent="0.25">
      <c r="A139" s="73"/>
      <c r="B139" s="51"/>
      <c r="C139" s="20"/>
      <c r="D139" s="5"/>
      <c r="E139" s="5"/>
      <c r="F139" s="5"/>
      <c r="G139" s="5"/>
      <c r="H139" s="5"/>
      <c r="I139" s="3"/>
      <c r="J139" s="3"/>
      <c r="K139" s="3"/>
      <c r="L139" s="3"/>
      <c r="M139" s="3"/>
      <c r="N139" s="79">
        <f t="shared" si="4"/>
        <v>0</v>
      </c>
      <c r="O139" s="225"/>
      <c r="P139" s="228"/>
      <c r="Q139" s="34"/>
    </row>
    <row r="140" spans="1:17" ht="15.75" customHeight="1" thickBot="1" x14ac:dyDescent="0.3">
      <c r="A140" s="73"/>
      <c r="B140" s="52"/>
      <c r="C140" s="20"/>
      <c r="D140" s="5"/>
      <c r="E140" s="5"/>
      <c r="F140" s="5"/>
      <c r="G140" s="5"/>
      <c r="H140" s="5"/>
      <c r="I140" s="3"/>
      <c r="J140" s="3"/>
      <c r="K140" s="3"/>
      <c r="L140" s="3"/>
      <c r="M140" s="3"/>
      <c r="N140" s="79">
        <f t="shared" si="4"/>
        <v>0</v>
      </c>
      <c r="O140" s="226"/>
      <c r="P140" s="229"/>
      <c r="Q140" s="34"/>
    </row>
    <row r="141" spans="1:17" ht="15" customHeight="1" x14ac:dyDescent="0.25">
      <c r="A141" s="73"/>
      <c r="B141" s="50" t="s">
        <v>18</v>
      </c>
      <c r="C141" s="14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79">
        <f t="shared" si="4"/>
        <v>0</v>
      </c>
      <c r="O141" s="224">
        <f>COUNT(D140:M146)</f>
        <v>0</v>
      </c>
      <c r="P141" s="227" t="e">
        <f>SUM(N141:N146)/O141</f>
        <v>#DIV/0!</v>
      </c>
      <c r="Q141" s="6"/>
    </row>
    <row r="142" spans="1:17" ht="15" customHeight="1" x14ac:dyDescent="0.25">
      <c r="A142" s="73"/>
      <c r="B142" s="51"/>
      <c r="C142" s="20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79">
        <f t="shared" si="4"/>
        <v>0</v>
      </c>
      <c r="O142" s="225"/>
      <c r="P142" s="228"/>
      <c r="Q142" s="6"/>
    </row>
    <row r="143" spans="1:17" ht="15" customHeight="1" x14ac:dyDescent="0.25">
      <c r="A143" s="73"/>
      <c r="B143" s="51"/>
      <c r="C143" s="20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79">
        <f t="shared" si="4"/>
        <v>0</v>
      </c>
      <c r="O143" s="225"/>
      <c r="P143" s="228"/>
      <c r="Q143" s="6"/>
    </row>
    <row r="144" spans="1:17" ht="15" customHeight="1" x14ac:dyDescent="0.25">
      <c r="A144" s="73"/>
      <c r="B144" s="51"/>
      <c r="C144" s="20"/>
      <c r="D144" s="5"/>
      <c r="E144" s="5"/>
      <c r="F144" s="5"/>
      <c r="G144" s="5"/>
      <c r="H144" s="5"/>
      <c r="I144" s="3"/>
      <c r="J144" s="3"/>
      <c r="K144" s="3"/>
      <c r="L144" s="3"/>
      <c r="M144" s="3"/>
      <c r="N144" s="79">
        <f t="shared" si="4"/>
        <v>0</v>
      </c>
      <c r="O144" s="225"/>
      <c r="P144" s="228"/>
      <c r="Q144" s="6"/>
    </row>
    <row r="145" spans="1:17" ht="15" customHeight="1" x14ac:dyDescent="0.25">
      <c r="A145" s="73"/>
      <c r="B145" s="51"/>
      <c r="C145" s="20"/>
      <c r="D145" s="5"/>
      <c r="E145" s="5"/>
      <c r="F145" s="5"/>
      <c r="G145" s="5"/>
      <c r="H145" s="5"/>
      <c r="I145" s="3"/>
      <c r="J145" s="3"/>
      <c r="K145" s="3"/>
      <c r="L145" s="3"/>
      <c r="M145" s="3"/>
      <c r="N145" s="79">
        <f t="shared" si="4"/>
        <v>0</v>
      </c>
      <c r="O145" s="225"/>
      <c r="P145" s="228"/>
      <c r="Q145" s="6"/>
    </row>
    <row r="146" spans="1:17" ht="15.75" customHeight="1" thickBot="1" x14ac:dyDescent="0.3">
      <c r="A146" s="73"/>
      <c r="B146" s="52"/>
      <c r="C146" s="20"/>
      <c r="D146" s="5"/>
      <c r="E146" s="5"/>
      <c r="F146" s="5"/>
      <c r="G146" s="5"/>
      <c r="H146" s="5"/>
      <c r="I146" s="3"/>
      <c r="J146" s="3"/>
      <c r="K146" s="3"/>
      <c r="L146" s="3"/>
      <c r="M146" s="3"/>
      <c r="N146" s="79">
        <f t="shared" si="4"/>
        <v>0</v>
      </c>
      <c r="O146" s="226"/>
      <c r="P146" s="229"/>
      <c r="Q146" s="6"/>
    </row>
    <row r="147" spans="1:17" ht="15" customHeight="1" x14ac:dyDescent="0.25">
      <c r="A147" s="73"/>
      <c r="B147" s="50" t="s">
        <v>9</v>
      </c>
      <c r="C147" s="14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79">
        <f t="shared" si="4"/>
        <v>0</v>
      </c>
      <c r="O147" s="224">
        <f>COUNT(D146:M152)</f>
        <v>0</v>
      </c>
      <c r="P147" s="227" t="e">
        <f>SUM(N147:N152)/O147</f>
        <v>#DIV/0!</v>
      </c>
      <c r="Q147" s="6"/>
    </row>
    <row r="148" spans="1:17" ht="15" customHeight="1" x14ac:dyDescent="0.25">
      <c r="A148" s="73"/>
      <c r="B148" s="51"/>
      <c r="C148" s="20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79">
        <f t="shared" si="4"/>
        <v>0</v>
      </c>
      <c r="O148" s="225"/>
      <c r="P148" s="228"/>
      <c r="Q148" s="6"/>
    </row>
    <row r="149" spans="1:17" ht="15" customHeight="1" x14ac:dyDescent="0.25">
      <c r="A149" s="73"/>
      <c r="B149" s="51"/>
      <c r="C149" s="14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79">
        <f t="shared" si="4"/>
        <v>0</v>
      </c>
      <c r="O149" s="225"/>
      <c r="P149" s="228"/>
      <c r="Q149" s="6"/>
    </row>
    <row r="150" spans="1:17" ht="15" customHeight="1" x14ac:dyDescent="0.25">
      <c r="A150" s="73"/>
      <c r="B150" s="51"/>
      <c r="C150" s="14"/>
      <c r="D150" s="5"/>
      <c r="E150" s="5"/>
      <c r="F150" s="5"/>
      <c r="G150" s="5"/>
      <c r="H150" s="5"/>
      <c r="I150" s="3"/>
      <c r="J150" s="3"/>
      <c r="K150" s="3"/>
      <c r="L150" s="3"/>
      <c r="M150" s="3"/>
      <c r="N150" s="79">
        <f t="shared" si="4"/>
        <v>0</v>
      </c>
      <c r="O150" s="225"/>
      <c r="P150" s="228"/>
      <c r="Q150" s="6"/>
    </row>
    <row r="151" spans="1:17" ht="15" customHeight="1" x14ac:dyDescent="0.25">
      <c r="A151" s="73"/>
      <c r="B151" s="51"/>
      <c r="C151" s="14"/>
      <c r="D151" s="5"/>
      <c r="E151" s="5"/>
      <c r="F151" s="5"/>
      <c r="G151" s="5"/>
      <c r="H151" s="5"/>
      <c r="I151" s="3"/>
      <c r="J151" s="3"/>
      <c r="K151" s="3"/>
      <c r="L151" s="3"/>
      <c r="M151" s="3"/>
      <c r="N151" s="79">
        <f t="shared" si="4"/>
        <v>0</v>
      </c>
      <c r="O151" s="225"/>
      <c r="P151" s="228"/>
      <c r="Q151" s="6"/>
    </row>
    <row r="152" spans="1:17" ht="15.75" customHeight="1" thickBot="1" x14ac:dyDescent="0.3">
      <c r="A152" s="73"/>
      <c r="B152" s="52"/>
      <c r="C152" s="14"/>
      <c r="D152" s="5"/>
      <c r="E152" s="5"/>
      <c r="F152" s="5"/>
      <c r="G152" s="5"/>
      <c r="H152" s="5"/>
      <c r="I152" s="3"/>
      <c r="J152" s="3"/>
      <c r="K152" s="3"/>
      <c r="L152" s="3"/>
      <c r="M152" s="3"/>
      <c r="N152" s="79">
        <f t="shared" si="4"/>
        <v>0</v>
      </c>
      <c r="O152" s="226"/>
      <c r="P152" s="229"/>
      <c r="Q152" s="34"/>
    </row>
    <row r="153" spans="1:17" ht="15" customHeight="1" x14ac:dyDescent="0.25">
      <c r="A153" s="73"/>
      <c r="B153" s="50" t="s">
        <v>84</v>
      </c>
      <c r="C153" s="14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79">
        <f t="shared" si="4"/>
        <v>0</v>
      </c>
      <c r="O153" s="224">
        <f>COUNT(D152:M158)</f>
        <v>0</v>
      </c>
      <c r="P153" s="227" t="e">
        <f>SUM(N153:N158)/O153</f>
        <v>#DIV/0!</v>
      </c>
      <c r="Q153" s="6"/>
    </row>
    <row r="154" spans="1:17" ht="15" customHeight="1" x14ac:dyDescent="0.25">
      <c r="A154" s="73"/>
      <c r="B154" s="51"/>
      <c r="C154" s="14"/>
      <c r="D154" s="5"/>
      <c r="E154" s="5"/>
      <c r="F154" s="5"/>
      <c r="G154" s="3"/>
      <c r="H154" s="3"/>
      <c r="I154" s="5"/>
      <c r="J154" s="5"/>
      <c r="K154" s="5"/>
      <c r="L154" s="5"/>
      <c r="M154" s="5"/>
      <c r="N154" s="79">
        <f t="shared" si="4"/>
        <v>0</v>
      </c>
      <c r="O154" s="225"/>
      <c r="P154" s="228"/>
      <c r="Q154" s="6"/>
    </row>
    <row r="155" spans="1:17" ht="15" customHeight="1" x14ac:dyDescent="0.25">
      <c r="A155" s="73"/>
      <c r="B155" s="51"/>
      <c r="C155" s="20"/>
      <c r="D155" s="5"/>
      <c r="E155" s="5"/>
      <c r="F155" s="5"/>
      <c r="G155" s="3"/>
      <c r="H155" s="3"/>
      <c r="I155" s="5"/>
      <c r="J155" s="5"/>
      <c r="K155" s="5"/>
      <c r="L155" s="5"/>
      <c r="M155" s="5"/>
      <c r="N155" s="79">
        <f t="shared" si="4"/>
        <v>0</v>
      </c>
      <c r="O155" s="225"/>
      <c r="P155" s="228"/>
      <c r="Q155" s="6"/>
    </row>
    <row r="156" spans="1:17" ht="15" customHeight="1" x14ac:dyDescent="0.25">
      <c r="A156" s="73"/>
      <c r="B156" s="51"/>
      <c r="C156" s="20"/>
      <c r="D156" s="5"/>
      <c r="E156" s="5"/>
      <c r="F156" s="5"/>
      <c r="G156" s="5"/>
      <c r="H156" s="5"/>
      <c r="I156" s="3"/>
      <c r="J156" s="3"/>
      <c r="K156" s="3"/>
      <c r="L156" s="3"/>
      <c r="M156" s="3"/>
      <c r="N156" s="79">
        <f t="shared" si="4"/>
        <v>0</v>
      </c>
      <c r="O156" s="225"/>
      <c r="P156" s="228"/>
      <c r="Q156" s="6"/>
    </row>
    <row r="157" spans="1:17" ht="15" customHeight="1" x14ac:dyDescent="0.25">
      <c r="A157" s="73"/>
      <c r="B157" s="51"/>
      <c r="C157" s="20"/>
      <c r="D157" s="5"/>
      <c r="E157" s="5"/>
      <c r="F157" s="5"/>
      <c r="G157" s="5"/>
      <c r="H157" s="5"/>
      <c r="I157" s="3"/>
      <c r="J157" s="3"/>
      <c r="K157" s="3"/>
      <c r="L157" s="3"/>
      <c r="M157" s="3"/>
      <c r="N157" s="79">
        <f t="shared" si="4"/>
        <v>0</v>
      </c>
      <c r="O157" s="225"/>
      <c r="P157" s="228"/>
      <c r="Q157" s="6"/>
    </row>
    <row r="158" spans="1:17" ht="15.75" customHeight="1" thickBot="1" x14ac:dyDescent="0.3">
      <c r="A158" s="73"/>
      <c r="B158" s="52"/>
      <c r="C158" s="14"/>
      <c r="D158" s="5"/>
      <c r="E158" s="5"/>
      <c r="F158" s="5"/>
      <c r="G158" s="5"/>
      <c r="H158" s="5"/>
      <c r="I158" s="3"/>
      <c r="J158" s="3"/>
      <c r="K158" s="3"/>
      <c r="L158" s="3"/>
      <c r="M158" s="3"/>
      <c r="N158" s="79">
        <f t="shared" si="4"/>
        <v>0</v>
      </c>
      <c r="O158" s="226"/>
      <c r="P158" s="229"/>
      <c r="Q158" s="6"/>
    </row>
    <row r="159" spans="1:17" ht="15.75" customHeight="1" x14ac:dyDescent="0.25">
      <c r="A159" s="73"/>
      <c r="B159" s="50" t="s">
        <v>109</v>
      </c>
      <c r="C159" s="14"/>
      <c r="D159" s="5"/>
      <c r="E159" s="5"/>
      <c r="F159" s="5"/>
      <c r="G159" s="5"/>
      <c r="H159" s="5"/>
      <c r="I159" s="3"/>
      <c r="J159" s="3"/>
      <c r="K159" s="3"/>
      <c r="L159" s="3"/>
      <c r="M159" s="3"/>
      <c r="N159" s="79">
        <f t="shared" si="4"/>
        <v>0</v>
      </c>
      <c r="O159" s="224">
        <f>COUNT(D158:M164)</f>
        <v>0</v>
      </c>
      <c r="P159" s="227" t="e">
        <f>SUM(N159:N164)/O159</f>
        <v>#DIV/0!</v>
      </c>
      <c r="Q159" s="6"/>
    </row>
    <row r="160" spans="1:17" ht="15.75" customHeight="1" x14ac:dyDescent="0.25">
      <c r="A160" s="73"/>
      <c r="B160" s="51"/>
      <c r="C160" s="14"/>
      <c r="D160" s="5"/>
      <c r="E160" s="5"/>
      <c r="F160" s="5"/>
      <c r="G160" s="5"/>
      <c r="H160" s="5"/>
      <c r="I160" s="3"/>
      <c r="J160" s="3"/>
      <c r="K160" s="3"/>
      <c r="L160" s="3"/>
      <c r="M160" s="3"/>
      <c r="N160" s="79">
        <f t="shared" si="4"/>
        <v>0</v>
      </c>
      <c r="O160" s="225"/>
      <c r="P160" s="228"/>
      <c r="Q160" s="6"/>
    </row>
    <row r="161" spans="1:17" ht="15.75" customHeight="1" x14ac:dyDescent="0.25">
      <c r="A161" s="73"/>
      <c r="B161" s="51"/>
      <c r="C161" s="14"/>
      <c r="D161" s="5"/>
      <c r="E161" s="5"/>
      <c r="F161" s="5"/>
      <c r="G161" s="5"/>
      <c r="H161" s="5"/>
      <c r="I161" s="3"/>
      <c r="J161" s="3"/>
      <c r="K161" s="3"/>
      <c r="L161" s="3"/>
      <c r="M161" s="3"/>
      <c r="N161" s="79">
        <f t="shared" si="4"/>
        <v>0</v>
      </c>
      <c r="O161" s="225"/>
      <c r="P161" s="228"/>
      <c r="Q161" s="6"/>
    </row>
    <row r="162" spans="1:17" ht="15.75" customHeight="1" x14ac:dyDescent="0.25">
      <c r="A162" s="73"/>
      <c r="B162" s="51"/>
      <c r="C162" s="14"/>
      <c r="D162" s="5"/>
      <c r="E162" s="5"/>
      <c r="F162" s="5"/>
      <c r="G162" s="5"/>
      <c r="H162" s="5"/>
      <c r="I162" s="3"/>
      <c r="J162" s="3"/>
      <c r="K162" s="3"/>
      <c r="L162" s="3"/>
      <c r="M162" s="3"/>
      <c r="N162" s="79">
        <f t="shared" si="4"/>
        <v>0</v>
      </c>
      <c r="O162" s="225"/>
      <c r="P162" s="228"/>
      <c r="Q162" s="6"/>
    </row>
    <row r="163" spans="1:17" ht="15.75" customHeight="1" x14ac:dyDescent="0.25">
      <c r="A163" s="73"/>
      <c r="B163" s="51"/>
      <c r="C163" s="14"/>
      <c r="D163" s="5"/>
      <c r="E163" s="5"/>
      <c r="F163" s="5"/>
      <c r="G163" s="5"/>
      <c r="H163" s="5"/>
      <c r="I163" s="3"/>
      <c r="J163" s="3"/>
      <c r="K163" s="3"/>
      <c r="L163" s="3"/>
      <c r="M163" s="3"/>
      <c r="N163" s="79">
        <f t="shared" si="4"/>
        <v>0</v>
      </c>
      <c r="O163" s="225"/>
      <c r="P163" s="228"/>
      <c r="Q163" s="6"/>
    </row>
    <row r="164" spans="1:17" ht="15.75" customHeight="1" thickBot="1" x14ac:dyDescent="0.3">
      <c r="A164" s="73"/>
      <c r="B164" s="52"/>
      <c r="C164" s="14"/>
      <c r="D164" s="5"/>
      <c r="E164" s="5"/>
      <c r="F164" s="5"/>
      <c r="G164" s="5"/>
      <c r="H164" s="5"/>
      <c r="I164" s="3"/>
      <c r="J164" s="3"/>
      <c r="K164" s="3"/>
      <c r="L164" s="3"/>
      <c r="M164" s="3"/>
      <c r="N164" s="79">
        <f t="shared" si="4"/>
        <v>0</v>
      </c>
      <c r="O164" s="226"/>
      <c r="P164" s="229"/>
      <c r="Q164" s="6"/>
    </row>
    <row r="165" spans="1:17" ht="15" customHeight="1" x14ac:dyDescent="0.25">
      <c r="A165" s="73"/>
      <c r="B165" s="50" t="s">
        <v>77</v>
      </c>
      <c r="C165" s="14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79">
        <f t="shared" si="4"/>
        <v>0</v>
      </c>
      <c r="O165" s="224">
        <f>COUNT(D164:M170)</f>
        <v>0</v>
      </c>
      <c r="P165" s="227" t="e">
        <f>SUM(N165:N170)/O165</f>
        <v>#DIV/0!</v>
      </c>
      <c r="Q165" s="6"/>
    </row>
    <row r="166" spans="1:17" ht="15" customHeight="1" x14ac:dyDescent="0.25">
      <c r="A166" s="73"/>
      <c r="B166" s="51"/>
      <c r="C166" s="20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79">
        <f t="shared" si="4"/>
        <v>0</v>
      </c>
      <c r="O166" s="225"/>
      <c r="P166" s="228"/>
      <c r="Q166" s="6"/>
    </row>
    <row r="167" spans="1:17" ht="15" customHeight="1" x14ac:dyDescent="0.25">
      <c r="A167" s="73"/>
      <c r="B167" s="51"/>
      <c r="C167" s="23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79">
        <f t="shared" si="4"/>
        <v>0</v>
      </c>
      <c r="O167" s="225"/>
      <c r="P167" s="228"/>
      <c r="Q167" s="6"/>
    </row>
    <row r="168" spans="1:17" ht="15" customHeight="1" x14ac:dyDescent="0.25">
      <c r="A168" s="73"/>
      <c r="B168" s="51"/>
      <c r="C168" s="23"/>
      <c r="D168" s="5"/>
      <c r="E168" s="5"/>
      <c r="F168" s="5"/>
      <c r="G168" s="5"/>
      <c r="H168" s="5"/>
      <c r="I168" s="3"/>
      <c r="J168" s="3"/>
      <c r="K168" s="3"/>
      <c r="L168" s="3"/>
      <c r="M168" s="3"/>
      <c r="N168" s="79">
        <f t="shared" si="4"/>
        <v>0</v>
      </c>
      <c r="O168" s="225"/>
      <c r="P168" s="228"/>
      <c r="Q168" s="6"/>
    </row>
    <row r="169" spans="1:17" ht="15" customHeight="1" x14ac:dyDescent="0.25">
      <c r="A169" s="73"/>
      <c r="B169" s="51"/>
      <c r="C169" s="23"/>
      <c r="D169" s="5"/>
      <c r="E169" s="5"/>
      <c r="F169" s="5"/>
      <c r="G169" s="5"/>
      <c r="H169" s="5"/>
      <c r="I169" s="3"/>
      <c r="J169" s="3"/>
      <c r="K169" s="3"/>
      <c r="L169" s="3"/>
      <c r="M169" s="3"/>
      <c r="N169" s="79">
        <f t="shared" si="4"/>
        <v>0</v>
      </c>
      <c r="O169" s="225"/>
      <c r="P169" s="228"/>
      <c r="Q169" s="6"/>
    </row>
    <row r="170" spans="1:17" ht="15.75" customHeight="1" thickBot="1" x14ac:dyDescent="0.3">
      <c r="A170" s="73"/>
      <c r="B170" s="52"/>
      <c r="C170" s="23"/>
      <c r="D170" s="5"/>
      <c r="E170" s="5"/>
      <c r="F170" s="5"/>
      <c r="G170" s="5"/>
      <c r="H170" s="5"/>
      <c r="I170" s="3"/>
      <c r="J170" s="3"/>
      <c r="K170" s="3"/>
      <c r="L170" s="3"/>
      <c r="M170" s="3"/>
      <c r="N170" s="79">
        <f t="shared" si="4"/>
        <v>0</v>
      </c>
      <c r="O170" s="226"/>
      <c r="P170" s="229"/>
      <c r="Q170" s="6"/>
    </row>
    <row r="171" spans="1:17" ht="15" customHeight="1" x14ac:dyDescent="0.25">
      <c r="A171" s="73"/>
      <c r="B171" s="50" t="s">
        <v>78</v>
      </c>
      <c r="C171" s="14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79">
        <f t="shared" si="4"/>
        <v>0</v>
      </c>
      <c r="O171" s="224">
        <f>COUNT(D170:M176)</f>
        <v>0</v>
      </c>
      <c r="P171" s="227" t="e">
        <f>SUM(N171:N176)/O171</f>
        <v>#DIV/0!</v>
      </c>
      <c r="Q171" s="6"/>
    </row>
    <row r="172" spans="1:17" ht="15" customHeight="1" x14ac:dyDescent="0.25">
      <c r="A172" s="73"/>
      <c r="B172" s="51"/>
      <c r="C172" s="20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79">
        <f t="shared" si="4"/>
        <v>0</v>
      </c>
      <c r="O172" s="225"/>
      <c r="P172" s="228"/>
      <c r="Q172" s="34"/>
    </row>
    <row r="173" spans="1:17" ht="15" customHeight="1" x14ac:dyDescent="0.25">
      <c r="A173" s="73"/>
      <c r="B173" s="51"/>
      <c r="C173" s="20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79">
        <f t="shared" si="4"/>
        <v>0</v>
      </c>
      <c r="O173" s="225"/>
      <c r="P173" s="228"/>
      <c r="Q173" s="34"/>
    </row>
    <row r="174" spans="1:17" ht="15" customHeight="1" x14ac:dyDescent="0.25">
      <c r="A174" s="73"/>
      <c r="B174" s="51"/>
      <c r="C174" s="20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79">
        <f t="shared" si="4"/>
        <v>0</v>
      </c>
      <c r="O174" s="225"/>
      <c r="P174" s="228"/>
      <c r="Q174" s="34"/>
    </row>
    <row r="175" spans="1:17" ht="15" customHeight="1" x14ac:dyDescent="0.25">
      <c r="A175" s="73"/>
      <c r="B175" s="51"/>
      <c r="C175" s="23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79">
        <f t="shared" si="4"/>
        <v>0</v>
      </c>
      <c r="O175" s="225"/>
      <c r="P175" s="228"/>
      <c r="Q175" s="34"/>
    </row>
    <row r="176" spans="1:17" ht="15.75" customHeight="1" thickBot="1" x14ac:dyDescent="0.3">
      <c r="A176" s="73"/>
      <c r="B176" s="52"/>
      <c r="C176" s="23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79">
        <f t="shared" si="4"/>
        <v>0</v>
      </c>
      <c r="O176" s="226"/>
      <c r="P176" s="229"/>
      <c r="Q176" s="34"/>
    </row>
    <row r="177" spans="1:17" ht="15" customHeight="1" x14ac:dyDescent="0.25">
      <c r="A177" s="73"/>
      <c r="B177" s="50" t="s">
        <v>23</v>
      </c>
      <c r="C177" s="14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79">
        <f t="shared" si="4"/>
        <v>0</v>
      </c>
      <c r="O177" s="224">
        <f>COUNT(D176:M182)</f>
        <v>0</v>
      </c>
      <c r="P177" s="227" t="e">
        <f>SUM(N177:N182)/O177</f>
        <v>#DIV/0!</v>
      </c>
      <c r="Q177" s="6"/>
    </row>
    <row r="178" spans="1:17" ht="15" customHeight="1" x14ac:dyDescent="0.25">
      <c r="A178" s="73"/>
      <c r="B178" s="51"/>
      <c r="C178" s="20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79">
        <f t="shared" si="4"/>
        <v>0</v>
      </c>
      <c r="O178" s="225"/>
      <c r="P178" s="228"/>
      <c r="Q178" s="6"/>
    </row>
    <row r="179" spans="1:17" ht="15" customHeight="1" x14ac:dyDescent="0.25">
      <c r="A179" s="73"/>
      <c r="B179" s="51"/>
      <c r="C179" s="20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79">
        <f t="shared" si="4"/>
        <v>0</v>
      </c>
      <c r="O179" s="225"/>
      <c r="P179" s="228"/>
      <c r="Q179" s="6"/>
    </row>
    <row r="180" spans="1:17" ht="15" customHeight="1" x14ac:dyDescent="0.25">
      <c r="A180" s="73"/>
      <c r="B180" s="51"/>
      <c r="C180" s="20"/>
      <c r="D180" s="5"/>
      <c r="E180" s="5"/>
      <c r="F180" s="5"/>
      <c r="G180" s="5"/>
      <c r="H180" s="5"/>
      <c r="I180" s="3"/>
      <c r="J180" s="3"/>
      <c r="K180" s="3"/>
      <c r="L180" s="3"/>
      <c r="M180" s="3"/>
      <c r="N180" s="79">
        <f t="shared" si="4"/>
        <v>0</v>
      </c>
      <c r="O180" s="225"/>
      <c r="P180" s="228"/>
      <c r="Q180" s="6"/>
    </row>
    <row r="181" spans="1:17" ht="15" customHeight="1" x14ac:dyDescent="0.25">
      <c r="A181" s="73"/>
      <c r="B181" s="51"/>
      <c r="C181" s="20"/>
      <c r="D181" s="5"/>
      <c r="E181" s="5"/>
      <c r="F181" s="5"/>
      <c r="G181" s="5"/>
      <c r="H181" s="5"/>
      <c r="I181" s="3"/>
      <c r="J181" s="3"/>
      <c r="K181" s="3"/>
      <c r="L181" s="3"/>
      <c r="M181" s="3"/>
      <c r="N181" s="79">
        <f t="shared" si="4"/>
        <v>0</v>
      </c>
      <c r="O181" s="225"/>
      <c r="P181" s="228"/>
      <c r="Q181" s="6"/>
    </row>
    <row r="182" spans="1:17" ht="15.75" customHeight="1" thickBot="1" x14ac:dyDescent="0.3">
      <c r="A182" s="73"/>
      <c r="B182" s="52"/>
      <c r="C182" s="23"/>
      <c r="D182" s="5"/>
      <c r="E182" s="5"/>
      <c r="F182" s="5"/>
      <c r="G182" s="5"/>
      <c r="H182" s="5"/>
      <c r="I182" s="3"/>
      <c r="J182" s="3"/>
      <c r="K182" s="3"/>
      <c r="L182" s="3"/>
      <c r="M182" s="3"/>
      <c r="N182" s="79">
        <f t="shared" si="4"/>
        <v>0</v>
      </c>
      <c r="O182" s="226"/>
      <c r="P182" s="229"/>
      <c r="Q182" s="6"/>
    </row>
    <row r="183" spans="1:17" ht="15.75" customHeight="1" x14ac:dyDescent="0.25">
      <c r="A183" s="73"/>
      <c r="B183" s="50" t="s">
        <v>16</v>
      </c>
      <c r="C183" s="23"/>
      <c r="D183" s="5"/>
      <c r="E183" s="5"/>
      <c r="F183" s="5"/>
      <c r="G183" s="5"/>
      <c r="H183" s="5"/>
      <c r="I183" s="3"/>
      <c r="J183" s="3"/>
      <c r="K183" s="3"/>
      <c r="L183" s="3"/>
      <c r="M183" s="3"/>
      <c r="N183" s="79">
        <f t="shared" si="4"/>
        <v>0</v>
      </c>
      <c r="O183" s="224">
        <f>COUNT(D182:M188)</f>
        <v>0</v>
      </c>
      <c r="P183" s="227" t="e">
        <f>SUM(N183:N188)/O183</f>
        <v>#DIV/0!</v>
      </c>
      <c r="Q183" s="6"/>
    </row>
    <row r="184" spans="1:17" ht="15.75" customHeight="1" x14ac:dyDescent="0.25">
      <c r="A184" s="73"/>
      <c r="B184" s="51"/>
      <c r="C184" s="23"/>
      <c r="D184" s="5"/>
      <c r="E184" s="5"/>
      <c r="F184" s="5"/>
      <c r="G184" s="5"/>
      <c r="H184" s="5"/>
      <c r="I184" s="3"/>
      <c r="J184" s="3"/>
      <c r="K184" s="3"/>
      <c r="L184" s="3"/>
      <c r="M184" s="3"/>
      <c r="N184" s="79">
        <f t="shared" si="4"/>
        <v>0</v>
      </c>
      <c r="O184" s="225"/>
      <c r="P184" s="228"/>
      <c r="Q184" s="6"/>
    </row>
    <row r="185" spans="1:17" ht="15.75" customHeight="1" x14ac:dyDescent="0.25">
      <c r="A185" s="73"/>
      <c r="B185" s="51"/>
      <c r="C185" s="23"/>
      <c r="D185" s="5"/>
      <c r="E185" s="5"/>
      <c r="F185" s="5"/>
      <c r="G185" s="5"/>
      <c r="H185" s="5"/>
      <c r="I185" s="3"/>
      <c r="J185" s="3"/>
      <c r="K185" s="3"/>
      <c r="L185" s="3"/>
      <c r="M185" s="3"/>
      <c r="N185" s="79">
        <f t="shared" si="4"/>
        <v>0</v>
      </c>
      <c r="O185" s="225"/>
      <c r="P185" s="228"/>
      <c r="Q185" s="6"/>
    </row>
    <row r="186" spans="1:17" ht="15.75" customHeight="1" x14ac:dyDescent="0.25">
      <c r="A186" s="73"/>
      <c r="B186" s="51"/>
      <c r="C186" s="23"/>
      <c r="D186" s="5"/>
      <c r="E186" s="5"/>
      <c r="F186" s="5"/>
      <c r="G186" s="5"/>
      <c r="H186" s="5"/>
      <c r="I186" s="3"/>
      <c r="J186" s="3"/>
      <c r="K186" s="3"/>
      <c r="L186" s="3"/>
      <c r="M186" s="3"/>
      <c r="N186" s="79">
        <f t="shared" si="4"/>
        <v>0</v>
      </c>
      <c r="O186" s="225"/>
      <c r="P186" s="228"/>
      <c r="Q186" s="6"/>
    </row>
    <row r="187" spans="1:17" ht="15.75" customHeight="1" x14ac:dyDescent="0.25">
      <c r="A187" s="73"/>
      <c r="B187" s="51"/>
      <c r="C187" s="23"/>
      <c r="D187" s="5"/>
      <c r="E187" s="5"/>
      <c r="F187" s="5"/>
      <c r="G187" s="5"/>
      <c r="H187" s="5"/>
      <c r="I187" s="3"/>
      <c r="J187" s="3"/>
      <c r="K187" s="3"/>
      <c r="L187" s="3"/>
      <c r="M187" s="3"/>
      <c r="N187" s="79">
        <f t="shared" si="4"/>
        <v>0</v>
      </c>
      <c r="O187" s="225"/>
      <c r="P187" s="228"/>
      <c r="Q187" s="6"/>
    </row>
    <row r="188" spans="1:17" ht="15.75" customHeight="1" thickBot="1" x14ac:dyDescent="0.3">
      <c r="A188" s="73"/>
      <c r="B188" s="52"/>
      <c r="C188" s="23"/>
      <c r="D188" s="5"/>
      <c r="E188" s="5"/>
      <c r="F188" s="5"/>
      <c r="G188" s="5"/>
      <c r="H188" s="5"/>
      <c r="I188" s="3"/>
      <c r="J188" s="3"/>
      <c r="K188" s="3"/>
      <c r="L188" s="3"/>
      <c r="M188" s="3"/>
      <c r="N188" s="79">
        <f t="shared" si="4"/>
        <v>0</v>
      </c>
      <c r="O188" s="226"/>
      <c r="P188" s="229"/>
      <c r="Q188" s="6"/>
    </row>
    <row r="189" spans="1:17" ht="15" customHeight="1" x14ac:dyDescent="0.25">
      <c r="A189" s="73"/>
      <c r="B189" s="50" t="s">
        <v>108</v>
      </c>
      <c r="C189" s="14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79">
        <f t="shared" si="4"/>
        <v>0</v>
      </c>
      <c r="O189" s="224">
        <f>COUNT(D188:M194)</f>
        <v>0</v>
      </c>
      <c r="P189" s="227" t="e">
        <f>SUM(N189:N194)/O189</f>
        <v>#DIV/0!</v>
      </c>
      <c r="Q189" s="6"/>
    </row>
    <row r="190" spans="1:17" ht="15" customHeight="1" x14ac:dyDescent="0.25">
      <c r="A190" s="73"/>
      <c r="B190" s="51"/>
      <c r="C190" s="20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79">
        <f t="shared" si="4"/>
        <v>0</v>
      </c>
      <c r="O190" s="225"/>
      <c r="P190" s="228"/>
      <c r="Q190" s="54"/>
    </row>
    <row r="191" spans="1:17" ht="15" customHeight="1" x14ac:dyDescent="0.25">
      <c r="A191" s="73"/>
      <c r="B191" s="51"/>
      <c r="C191" s="20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79">
        <f t="shared" si="4"/>
        <v>0</v>
      </c>
      <c r="O191" s="225"/>
      <c r="P191" s="228"/>
      <c r="Q191" s="55"/>
    </row>
    <row r="192" spans="1:17" ht="15" customHeight="1" x14ac:dyDescent="0.25">
      <c r="A192" s="73"/>
      <c r="B192" s="51"/>
      <c r="C192" s="20"/>
      <c r="D192" s="5"/>
      <c r="E192" s="5"/>
      <c r="F192" s="5"/>
      <c r="G192" s="5"/>
      <c r="H192" s="5"/>
      <c r="I192" s="3"/>
      <c r="J192" s="3"/>
      <c r="K192" s="3"/>
      <c r="L192" s="3"/>
      <c r="M192" s="3"/>
      <c r="N192" s="79">
        <f t="shared" si="4"/>
        <v>0</v>
      </c>
      <c r="O192" s="225"/>
      <c r="P192" s="228"/>
      <c r="Q192" s="55"/>
    </row>
    <row r="193" spans="1:17" ht="15" customHeight="1" x14ac:dyDescent="0.25">
      <c r="A193" s="73"/>
      <c r="B193" s="51"/>
      <c r="C193" s="20"/>
      <c r="D193" s="5"/>
      <c r="E193" s="5"/>
      <c r="F193" s="5"/>
      <c r="G193" s="5"/>
      <c r="H193" s="5"/>
      <c r="I193" s="3"/>
      <c r="J193" s="3"/>
      <c r="K193" s="3"/>
      <c r="L193" s="3"/>
      <c r="M193" s="3"/>
      <c r="N193" s="79">
        <f t="shared" si="4"/>
        <v>0</v>
      </c>
      <c r="O193" s="225"/>
      <c r="P193" s="228"/>
      <c r="Q193" s="55"/>
    </row>
    <row r="194" spans="1:17" ht="15.75" customHeight="1" thickBot="1" x14ac:dyDescent="0.3">
      <c r="A194" s="73"/>
      <c r="B194" s="52"/>
      <c r="C194" s="20"/>
      <c r="D194" s="5"/>
      <c r="E194" s="5"/>
      <c r="F194" s="5"/>
      <c r="G194" s="5"/>
      <c r="H194" s="5"/>
      <c r="I194" s="3"/>
      <c r="J194" s="3"/>
      <c r="K194" s="3"/>
      <c r="L194" s="3"/>
      <c r="M194" s="3"/>
      <c r="N194" s="79">
        <f t="shared" si="4"/>
        <v>0</v>
      </c>
      <c r="O194" s="226"/>
      <c r="P194" s="229"/>
      <c r="Q194" s="56"/>
    </row>
    <row r="195" spans="1:17" ht="35.25" customHeight="1" thickBot="1" x14ac:dyDescent="0.3">
      <c r="A195" s="69" t="s">
        <v>1</v>
      </c>
      <c r="B195" s="69" t="s">
        <v>14</v>
      </c>
      <c r="C195" s="69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79">
        <f t="shared" si="4"/>
        <v>0</v>
      </c>
      <c r="O195" s="83" t="s">
        <v>2</v>
      </c>
      <c r="P195" s="80" t="s">
        <v>0</v>
      </c>
      <c r="Q195" s="40"/>
    </row>
    <row r="196" spans="1:17" ht="15.75" thickBot="1" x14ac:dyDescent="0.3">
      <c r="A196" s="70"/>
      <c r="B196" s="70"/>
      <c r="C196" s="71"/>
      <c r="D196" s="26"/>
      <c r="E196" s="77"/>
      <c r="F196" s="27"/>
      <c r="G196" s="27"/>
      <c r="H196" s="27"/>
      <c r="I196" s="28"/>
      <c r="J196" s="28"/>
      <c r="K196" s="28"/>
      <c r="L196" s="28"/>
      <c r="M196" s="28"/>
      <c r="N196" s="79">
        <f t="shared" si="4"/>
        <v>0</v>
      </c>
      <c r="O196" s="53">
        <f>SUM(O198:O429)</f>
        <v>9</v>
      </c>
      <c r="P196" s="81">
        <f>SUM(N196/O196)</f>
        <v>0</v>
      </c>
      <c r="Q196" s="13"/>
    </row>
    <row r="197" spans="1:17" ht="15" customHeight="1" x14ac:dyDescent="0.25">
      <c r="A197" s="66" t="s">
        <v>29</v>
      </c>
      <c r="B197" s="50" t="s">
        <v>48</v>
      </c>
      <c r="C197" s="19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79">
        <f t="shared" ref="N197:N260" si="5">SUM(D197:M197)</f>
        <v>0</v>
      </c>
      <c r="O197" s="224">
        <f>COUNT(D196:M202)</f>
        <v>0</v>
      </c>
      <c r="P197" s="227" t="e">
        <f>SUM(N197:N202)/O197</f>
        <v>#DIV/0!</v>
      </c>
      <c r="Q197" s="6"/>
    </row>
    <row r="198" spans="1:17" ht="15" customHeight="1" x14ac:dyDescent="0.25">
      <c r="A198" s="67"/>
      <c r="B198" s="51"/>
      <c r="C198" s="14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79">
        <f t="shared" si="5"/>
        <v>0</v>
      </c>
      <c r="O198" s="225"/>
      <c r="P198" s="228"/>
      <c r="Q198" s="54"/>
    </row>
    <row r="199" spans="1:17" ht="15" customHeight="1" x14ac:dyDescent="0.25">
      <c r="A199" s="67"/>
      <c r="B199" s="51"/>
      <c r="C199" s="14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79">
        <f t="shared" si="5"/>
        <v>0</v>
      </c>
      <c r="O199" s="225"/>
      <c r="P199" s="228"/>
      <c r="Q199" s="55"/>
    </row>
    <row r="200" spans="1:17" ht="15" customHeight="1" x14ac:dyDescent="0.25">
      <c r="A200" s="67"/>
      <c r="B200" s="51"/>
      <c r="C200" s="14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79">
        <f t="shared" si="5"/>
        <v>0</v>
      </c>
      <c r="O200" s="225"/>
      <c r="P200" s="228"/>
      <c r="Q200" s="55"/>
    </row>
    <row r="201" spans="1:17" ht="15" customHeight="1" x14ac:dyDescent="0.25">
      <c r="A201" s="67"/>
      <c r="B201" s="51"/>
      <c r="C201" s="14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79">
        <f t="shared" si="5"/>
        <v>0</v>
      </c>
      <c r="O201" s="225"/>
      <c r="P201" s="228"/>
      <c r="Q201" s="55"/>
    </row>
    <row r="202" spans="1:17" ht="15.75" customHeight="1" thickBot="1" x14ac:dyDescent="0.3">
      <c r="A202" s="67"/>
      <c r="B202" s="52"/>
      <c r="C202" s="14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79">
        <f t="shared" si="5"/>
        <v>0</v>
      </c>
      <c r="O202" s="226"/>
      <c r="P202" s="229"/>
      <c r="Q202" s="56"/>
    </row>
    <row r="203" spans="1:17" ht="15" customHeight="1" x14ac:dyDescent="0.25">
      <c r="A203" s="67"/>
      <c r="B203" s="50" t="s">
        <v>21</v>
      </c>
      <c r="C203" s="14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79">
        <f t="shared" si="5"/>
        <v>0</v>
      </c>
      <c r="O203" s="224">
        <f>COUNT(D202:M208)</f>
        <v>0</v>
      </c>
      <c r="P203" s="227" t="e">
        <f>SUM(N203:N208)/O203</f>
        <v>#DIV/0!</v>
      </c>
      <c r="Q203" s="6"/>
    </row>
    <row r="204" spans="1:17" ht="15" customHeight="1" x14ac:dyDescent="0.25">
      <c r="A204" s="67"/>
      <c r="B204" s="51"/>
      <c r="C204" s="20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79">
        <f t="shared" si="5"/>
        <v>0</v>
      </c>
      <c r="O204" s="225"/>
      <c r="P204" s="228"/>
      <c r="Q204" s="63"/>
    </row>
    <row r="205" spans="1:17" ht="15" customHeight="1" x14ac:dyDescent="0.25">
      <c r="A205" s="67"/>
      <c r="B205" s="51"/>
      <c r="C205" s="20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79">
        <f t="shared" si="5"/>
        <v>0</v>
      </c>
      <c r="O205" s="225"/>
      <c r="P205" s="228"/>
      <c r="Q205" s="64"/>
    </row>
    <row r="206" spans="1:17" ht="15" customHeight="1" x14ac:dyDescent="0.25">
      <c r="A206" s="67"/>
      <c r="B206" s="51"/>
      <c r="C206" s="20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79">
        <f t="shared" si="5"/>
        <v>0</v>
      </c>
      <c r="O206" s="225"/>
      <c r="P206" s="228"/>
      <c r="Q206" s="64"/>
    </row>
    <row r="207" spans="1:17" ht="15" customHeight="1" x14ac:dyDescent="0.25">
      <c r="A207" s="67"/>
      <c r="B207" s="51"/>
      <c r="C207" s="20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79">
        <f t="shared" si="5"/>
        <v>0</v>
      </c>
      <c r="O207" s="225"/>
      <c r="P207" s="228"/>
      <c r="Q207" s="64"/>
    </row>
    <row r="208" spans="1:17" ht="15.75" customHeight="1" thickBot="1" x14ac:dyDescent="0.3">
      <c r="A208" s="67"/>
      <c r="B208" s="52"/>
      <c r="C208" s="23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79">
        <f t="shared" si="5"/>
        <v>0</v>
      </c>
      <c r="O208" s="226"/>
      <c r="P208" s="229"/>
      <c r="Q208" s="65"/>
    </row>
    <row r="209" spans="1:17" ht="15" customHeight="1" x14ac:dyDescent="0.25">
      <c r="A209" s="67"/>
      <c r="B209" s="50" t="s">
        <v>25</v>
      </c>
      <c r="C209" s="16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79">
        <f t="shared" si="5"/>
        <v>0</v>
      </c>
      <c r="O209" s="224">
        <f>COUNT(D208:M214)</f>
        <v>0</v>
      </c>
      <c r="P209" s="227" t="e">
        <f>SUM(N209:N214)/O209</f>
        <v>#DIV/0!</v>
      </c>
      <c r="Q209" s="6"/>
    </row>
    <row r="210" spans="1:17" ht="15" customHeight="1" x14ac:dyDescent="0.25">
      <c r="A210" s="67"/>
      <c r="B210" s="51"/>
      <c r="C210" s="16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79">
        <f t="shared" si="5"/>
        <v>0</v>
      </c>
      <c r="O210" s="225"/>
      <c r="P210" s="228"/>
      <c r="Q210" s="6"/>
    </row>
    <row r="211" spans="1:17" ht="15" customHeight="1" x14ac:dyDescent="0.25">
      <c r="A211" s="67"/>
      <c r="B211" s="51"/>
      <c r="C211" s="16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79">
        <f t="shared" si="5"/>
        <v>0</v>
      </c>
      <c r="O211" s="225"/>
      <c r="P211" s="228"/>
      <c r="Q211" s="6"/>
    </row>
    <row r="212" spans="1:17" ht="15" customHeight="1" x14ac:dyDescent="0.25">
      <c r="A212" s="67"/>
      <c r="B212" s="51"/>
      <c r="C212" s="16"/>
      <c r="D212" s="5"/>
      <c r="E212" s="5"/>
      <c r="F212" s="5"/>
      <c r="G212" s="5"/>
      <c r="H212" s="5"/>
      <c r="I212" s="3"/>
      <c r="J212" s="3"/>
      <c r="K212" s="3"/>
      <c r="L212" s="3"/>
      <c r="M212" s="3"/>
      <c r="N212" s="79">
        <f t="shared" si="5"/>
        <v>0</v>
      </c>
      <c r="O212" s="225"/>
      <c r="P212" s="228"/>
      <c r="Q212" s="6"/>
    </row>
    <row r="213" spans="1:17" ht="15" customHeight="1" x14ac:dyDescent="0.25">
      <c r="A213" s="67"/>
      <c r="B213" s="51"/>
      <c r="C213" s="16"/>
      <c r="D213" s="5"/>
      <c r="E213" s="5"/>
      <c r="F213" s="5"/>
      <c r="G213" s="5"/>
      <c r="H213" s="5"/>
      <c r="I213" s="3"/>
      <c r="J213" s="3"/>
      <c r="K213" s="3"/>
      <c r="L213" s="3"/>
      <c r="M213" s="3"/>
      <c r="N213" s="79">
        <f t="shared" si="5"/>
        <v>0</v>
      </c>
      <c r="O213" s="225"/>
      <c r="P213" s="228"/>
      <c r="Q213" s="6"/>
    </row>
    <row r="214" spans="1:17" ht="15.75" customHeight="1" thickBot="1" x14ac:dyDescent="0.3">
      <c r="A214" s="67"/>
      <c r="B214" s="52"/>
      <c r="C214" s="23"/>
      <c r="D214" s="5"/>
      <c r="E214" s="5"/>
      <c r="F214" s="5"/>
      <c r="G214" s="5"/>
      <c r="H214" s="5"/>
      <c r="I214" s="3"/>
      <c r="J214" s="3"/>
      <c r="K214" s="3"/>
      <c r="L214" s="3"/>
      <c r="M214" s="3"/>
      <c r="N214" s="79">
        <f t="shared" si="5"/>
        <v>0</v>
      </c>
      <c r="O214" s="226"/>
      <c r="P214" s="229"/>
      <c r="Q214" s="6"/>
    </row>
    <row r="215" spans="1:17" ht="15" customHeight="1" x14ac:dyDescent="0.25">
      <c r="A215" s="67"/>
      <c r="B215" s="50" t="s">
        <v>81</v>
      </c>
      <c r="C215" s="16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79">
        <f t="shared" si="5"/>
        <v>0</v>
      </c>
      <c r="O215" s="224">
        <f>COUNT(D214:M220)</f>
        <v>0</v>
      </c>
      <c r="P215" s="227" t="e">
        <f>SUM(N215:N220)/O215</f>
        <v>#DIV/0!</v>
      </c>
      <c r="Q215" s="6"/>
    </row>
    <row r="216" spans="1:17" ht="15" customHeight="1" x14ac:dyDescent="0.25">
      <c r="A216" s="67"/>
      <c r="B216" s="51"/>
      <c r="C216" s="23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79">
        <f t="shared" si="5"/>
        <v>0</v>
      </c>
      <c r="O216" s="225"/>
      <c r="P216" s="228"/>
      <c r="Q216" s="6"/>
    </row>
    <row r="217" spans="1:17" ht="15" customHeight="1" x14ac:dyDescent="0.25">
      <c r="A217" s="67"/>
      <c r="B217" s="51"/>
      <c r="C217" s="23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79">
        <f t="shared" si="5"/>
        <v>0</v>
      </c>
      <c r="O217" s="225"/>
      <c r="P217" s="228"/>
      <c r="Q217" s="34"/>
    </row>
    <row r="218" spans="1:17" ht="15" customHeight="1" x14ac:dyDescent="0.25">
      <c r="A218" s="67"/>
      <c r="B218" s="51"/>
      <c r="C218" s="23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79">
        <f t="shared" si="5"/>
        <v>0</v>
      </c>
      <c r="O218" s="225"/>
      <c r="P218" s="228"/>
      <c r="Q218" s="34"/>
    </row>
    <row r="219" spans="1:17" ht="15" customHeight="1" x14ac:dyDescent="0.25">
      <c r="A219" s="67"/>
      <c r="B219" s="51"/>
      <c r="C219" s="23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79">
        <f t="shared" si="5"/>
        <v>0</v>
      </c>
      <c r="O219" s="225"/>
      <c r="P219" s="228"/>
      <c r="Q219" s="34"/>
    </row>
    <row r="220" spans="1:17" ht="15.75" customHeight="1" thickBot="1" x14ac:dyDescent="0.3">
      <c r="A220" s="67"/>
      <c r="B220" s="52"/>
      <c r="C220" s="23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79">
        <f t="shared" si="5"/>
        <v>0</v>
      </c>
      <c r="O220" s="226"/>
      <c r="P220" s="229"/>
      <c r="Q220" s="6"/>
    </row>
    <row r="221" spans="1:17" ht="15" customHeight="1" x14ac:dyDescent="0.25">
      <c r="A221" s="67"/>
      <c r="B221" s="50" t="s">
        <v>69</v>
      </c>
      <c r="C221" s="16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79">
        <f t="shared" si="5"/>
        <v>0</v>
      </c>
      <c r="O221" s="224">
        <f>COUNT(D220:M226)</f>
        <v>0</v>
      </c>
      <c r="P221" s="227" t="e">
        <f>SUM(N221:N226)/O221</f>
        <v>#DIV/0!</v>
      </c>
      <c r="Q221" s="6"/>
    </row>
    <row r="222" spans="1:17" ht="15" customHeight="1" x14ac:dyDescent="0.25">
      <c r="A222" s="67"/>
      <c r="B222" s="51"/>
      <c r="C222" s="23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79">
        <f t="shared" si="5"/>
        <v>0</v>
      </c>
      <c r="O222" s="225"/>
      <c r="P222" s="228"/>
      <c r="Q222" s="34"/>
    </row>
    <row r="223" spans="1:17" ht="15" customHeight="1" x14ac:dyDescent="0.25">
      <c r="A223" s="67"/>
      <c r="B223" s="51"/>
      <c r="C223" s="23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79">
        <f t="shared" si="5"/>
        <v>0</v>
      </c>
      <c r="O223" s="225"/>
      <c r="P223" s="228"/>
      <c r="Q223" s="6"/>
    </row>
    <row r="224" spans="1:17" ht="15" customHeight="1" x14ac:dyDescent="0.25">
      <c r="A224" s="67"/>
      <c r="B224" s="51"/>
      <c r="C224" s="23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79">
        <f t="shared" si="5"/>
        <v>0</v>
      </c>
      <c r="O224" s="225"/>
      <c r="P224" s="228"/>
      <c r="Q224" s="6"/>
    </row>
    <row r="225" spans="1:17" ht="15" customHeight="1" x14ac:dyDescent="0.25">
      <c r="A225" s="67"/>
      <c r="B225" s="51"/>
      <c r="C225" s="23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79">
        <f t="shared" si="5"/>
        <v>0</v>
      </c>
      <c r="O225" s="225"/>
      <c r="P225" s="228"/>
      <c r="Q225" s="6"/>
    </row>
    <row r="226" spans="1:17" ht="15.75" customHeight="1" thickBot="1" x14ac:dyDescent="0.3">
      <c r="A226" s="67"/>
      <c r="B226" s="52"/>
      <c r="C226" s="23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79">
        <f t="shared" si="5"/>
        <v>0</v>
      </c>
      <c r="O226" s="226"/>
      <c r="P226" s="229"/>
      <c r="Q226" s="6"/>
    </row>
    <row r="227" spans="1:17" ht="15" customHeight="1" x14ac:dyDescent="0.25">
      <c r="A227" s="67"/>
      <c r="B227" s="50" t="s">
        <v>49</v>
      </c>
      <c r="C227" s="14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79">
        <f t="shared" si="5"/>
        <v>0</v>
      </c>
      <c r="O227" s="224">
        <f>COUNT(D226:M232)</f>
        <v>0</v>
      </c>
      <c r="P227" s="227" t="e">
        <f>SUM(N227:N232)/O227</f>
        <v>#DIV/0!</v>
      </c>
      <c r="Q227" s="6"/>
    </row>
    <row r="228" spans="1:17" ht="15" customHeight="1" x14ac:dyDescent="0.25">
      <c r="A228" s="67"/>
      <c r="B228" s="51"/>
      <c r="C228" s="14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79">
        <f t="shared" si="5"/>
        <v>0</v>
      </c>
      <c r="O228" s="225"/>
      <c r="P228" s="228"/>
      <c r="Q228" s="6"/>
    </row>
    <row r="229" spans="1:17" ht="15" customHeight="1" x14ac:dyDescent="0.25">
      <c r="A229" s="67"/>
      <c r="B229" s="51"/>
      <c r="C229" s="14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79">
        <f t="shared" si="5"/>
        <v>0</v>
      </c>
      <c r="O229" s="225"/>
      <c r="P229" s="228"/>
      <c r="Q229" s="6"/>
    </row>
    <row r="230" spans="1:17" ht="15" customHeight="1" x14ac:dyDescent="0.25">
      <c r="A230" s="67"/>
      <c r="B230" s="51"/>
      <c r="C230" s="14"/>
      <c r="D230" s="5"/>
      <c r="E230" s="5"/>
      <c r="F230" s="5"/>
      <c r="G230" s="5"/>
      <c r="H230" s="5"/>
      <c r="I230" s="3"/>
      <c r="J230" s="3"/>
      <c r="K230" s="3"/>
      <c r="L230" s="3"/>
      <c r="M230" s="3"/>
      <c r="N230" s="79">
        <f t="shared" si="5"/>
        <v>0</v>
      </c>
      <c r="O230" s="225"/>
      <c r="P230" s="228"/>
      <c r="Q230" s="6"/>
    </row>
    <row r="231" spans="1:17" ht="15" customHeight="1" x14ac:dyDescent="0.25">
      <c r="A231" s="67"/>
      <c r="B231" s="51"/>
      <c r="C231" s="14"/>
      <c r="D231" s="5"/>
      <c r="E231" s="5"/>
      <c r="F231" s="5"/>
      <c r="G231" s="5"/>
      <c r="H231" s="5"/>
      <c r="I231" s="3"/>
      <c r="J231" s="3"/>
      <c r="K231" s="3"/>
      <c r="L231" s="3"/>
      <c r="M231" s="3"/>
      <c r="N231" s="79">
        <f t="shared" si="5"/>
        <v>0</v>
      </c>
      <c r="O231" s="225"/>
      <c r="P231" s="228"/>
      <c r="Q231" s="6"/>
    </row>
    <row r="232" spans="1:17" ht="15.75" customHeight="1" thickBot="1" x14ac:dyDescent="0.3">
      <c r="A232" s="67"/>
      <c r="B232" s="52"/>
      <c r="C232" s="14"/>
      <c r="D232" s="5"/>
      <c r="E232" s="5"/>
      <c r="F232" s="5"/>
      <c r="G232" s="5"/>
      <c r="H232" s="5"/>
      <c r="I232" s="3"/>
      <c r="J232" s="3"/>
      <c r="K232" s="3"/>
      <c r="L232" s="3"/>
      <c r="M232" s="3"/>
      <c r="N232" s="79">
        <f t="shared" si="5"/>
        <v>0</v>
      </c>
      <c r="O232" s="226"/>
      <c r="P232" s="229"/>
      <c r="Q232" s="6"/>
    </row>
    <row r="233" spans="1:17" ht="15" customHeight="1" x14ac:dyDescent="0.25">
      <c r="A233" s="67"/>
      <c r="B233" s="50" t="s">
        <v>92</v>
      </c>
      <c r="C233" s="16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79">
        <f t="shared" si="5"/>
        <v>0</v>
      </c>
      <c r="O233" s="224">
        <f>COUNT(D232:M238)</f>
        <v>0</v>
      </c>
      <c r="P233" s="227" t="e">
        <f>SUM(N233:N238)/O233</f>
        <v>#DIV/0!</v>
      </c>
      <c r="Q233" s="6"/>
    </row>
    <row r="234" spans="1:17" ht="15" customHeight="1" x14ac:dyDescent="0.25">
      <c r="A234" s="67"/>
      <c r="B234" s="51"/>
      <c r="C234" s="16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79">
        <f t="shared" si="5"/>
        <v>0</v>
      </c>
      <c r="O234" s="225"/>
      <c r="P234" s="228"/>
      <c r="Q234" s="54"/>
    </row>
    <row r="235" spans="1:17" ht="15" customHeight="1" x14ac:dyDescent="0.25">
      <c r="A235" s="67"/>
      <c r="B235" s="51"/>
      <c r="C235" s="16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79">
        <f t="shared" si="5"/>
        <v>0</v>
      </c>
      <c r="O235" s="225"/>
      <c r="P235" s="228"/>
      <c r="Q235" s="55"/>
    </row>
    <row r="236" spans="1:17" ht="15" customHeight="1" x14ac:dyDescent="0.25">
      <c r="A236" s="67"/>
      <c r="B236" s="51"/>
      <c r="C236" s="16"/>
      <c r="D236" s="5"/>
      <c r="E236" s="5"/>
      <c r="F236" s="5"/>
      <c r="G236" s="5"/>
      <c r="H236" s="5"/>
      <c r="I236" s="3"/>
      <c r="J236" s="3"/>
      <c r="K236" s="3"/>
      <c r="L236" s="3"/>
      <c r="M236" s="3"/>
      <c r="N236" s="79">
        <f t="shared" si="5"/>
        <v>0</v>
      </c>
      <c r="O236" s="225"/>
      <c r="P236" s="228"/>
      <c r="Q236" s="55"/>
    </row>
    <row r="237" spans="1:17" ht="15" customHeight="1" x14ac:dyDescent="0.25">
      <c r="A237" s="67"/>
      <c r="B237" s="51"/>
      <c r="C237" s="16"/>
      <c r="D237" s="5"/>
      <c r="E237" s="5"/>
      <c r="F237" s="5"/>
      <c r="G237" s="5"/>
      <c r="H237" s="5"/>
      <c r="I237" s="3"/>
      <c r="J237" s="3"/>
      <c r="K237" s="3"/>
      <c r="L237" s="3"/>
      <c r="M237" s="3"/>
      <c r="N237" s="79">
        <f t="shared" si="5"/>
        <v>0</v>
      </c>
      <c r="O237" s="225"/>
      <c r="P237" s="228"/>
      <c r="Q237" s="55"/>
    </row>
    <row r="238" spans="1:17" ht="15.75" customHeight="1" thickBot="1" x14ac:dyDescent="0.3">
      <c r="A238" s="67"/>
      <c r="B238" s="52"/>
      <c r="C238" s="16"/>
      <c r="D238" s="5"/>
      <c r="E238" s="5"/>
      <c r="F238" s="5"/>
      <c r="G238" s="5"/>
      <c r="H238" s="5"/>
      <c r="I238" s="3"/>
      <c r="J238" s="3"/>
      <c r="K238" s="3"/>
      <c r="L238" s="3"/>
      <c r="M238" s="3"/>
      <c r="N238" s="79">
        <f t="shared" si="5"/>
        <v>0</v>
      </c>
      <c r="O238" s="226"/>
      <c r="P238" s="229"/>
      <c r="Q238" s="56"/>
    </row>
    <row r="239" spans="1:17" ht="15" customHeight="1" x14ac:dyDescent="0.25">
      <c r="A239" s="67"/>
      <c r="B239" s="50" t="s">
        <v>56</v>
      </c>
      <c r="C239" s="16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79">
        <f t="shared" si="5"/>
        <v>0</v>
      </c>
      <c r="O239" s="224">
        <f>COUNT(D238:M244)</f>
        <v>0</v>
      </c>
      <c r="P239" s="227" t="e">
        <f>SUM(N239:N244)/O239</f>
        <v>#DIV/0!</v>
      </c>
      <c r="Q239" s="6"/>
    </row>
    <row r="240" spans="1:17" ht="15" customHeight="1" x14ac:dyDescent="0.25">
      <c r="A240" s="67"/>
      <c r="B240" s="51"/>
      <c r="C240" s="14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79">
        <f t="shared" si="5"/>
        <v>0</v>
      </c>
      <c r="O240" s="225"/>
      <c r="P240" s="228"/>
      <c r="Q240" s="54"/>
    </row>
    <row r="241" spans="1:17" ht="15" customHeight="1" x14ac:dyDescent="0.25">
      <c r="A241" s="67"/>
      <c r="B241" s="51"/>
      <c r="C241" s="14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79">
        <f t="shared" si="5"/>
        <v>0</v>
      </c>
      <c r="O241" s="225"/>
      <c r="P241" s="228"/>
      <c r="Q241" s="55"/>
    </row>
    <row r="242" spans="1:17" ht="15" customHeight="1" x14ac:dyDescent="0.25">
      <c r="A242" s="67"/>
      <c r="B242" s="51"/>
      <c r="C242" s="14"/>
      <c r="D242" s="5"/>
      <c r="E242" s="5"/>
      <c r="F242" s="5"/>
      <c r="G242" s="5"/>
      <c r="H242" s="5"/>
      <c r="I242" s="3"/>
      <c r="J242" s="3"/>
      <c r="K242" s="3"/>
      <c r="L242" s="3"/>
      <c r="M242" s="3"/>
      <c r="N242" s="79">
        <f t="shared" si="5"/>
        <v>0</v>
      </c>
      <c r="O242" s="225"/>
      <c r="P242" s="228"/>
      <c r="Q242" s="55"/>
    </row>
    <row r="243" spans="1:17" ht="15" customHeight="1" x14ac:dyDescent="0.25">
      <c r="A243" s="67"/>
      <c r="B243" s="51"/>
      <c r="C243" s="14"/>
      <c r="D243" s="5"/>
      <c r="E243" s="5"/>
      <c r="F243" s="5"/>
      <c r="G243" s="5"/>
      <c r="H243" s="5"/>
      <c r="I243" s="3"/>
      <c r="J243" s="3"/>
      <c r="K243" s="3"/>
      <c r="L243" s="3"/>
      <c r="M243" s="3"/>
      <c r="N243" s="79">
        <f t="shared" si="5"/>
        <v>0</v>
      </c>
      <c r="O243" s="225"/>
      <c r="P243" s="228"/>
      <c r="Q243" s="55"/>
    </row>
    <row r="244" spans="1:17" ht="15.75" customHeight="1" thickBot="1" x14ac:dyDescent="0.3">
      <c r="A244" s="67"/>
      <c r="B244" s="52"/>
      <c r="C244" s="14"/>
      <c r="D244" s="5"/>
      <c r="E244" s="5"/>
      <c r="F244" s="5"/>
      <c r="G244" s="5"/>
      <c r="H244" s="5"/>
      <c r="I244" s="3"/>
      <c r="J244" s="3"/>
      <c r="K244" s="3"/>
      <c r="L244" s="3"/>
      <c r="M244" s="3"/>
      <c r="N244" s="79">
        <f t="shared" si="5"/>
        <v>0</v>
      </c>
      <c r="O244" s="226"/>
      <c r="P244" s="229"/>
      <c r="Q244" s="56"/>
    </row>
    <row r="245" spans="1:17" ht="15" customHeight="1" x14ac:dyDescent="0.25">
      <c r="A245" s="67"/>
      <c r="B245" s="50" t="s">
        <v>83</v>
      </c>
      <c r="C245" s="14"/>
      <c r="D245" s="5"/>
      <c r="E245" s="5"/>
      <c r="F245" s="5"/>
      <c r="G245" s="5"/>
      <c r="H245" s="5"/>
      <c r="I245" s="3"/>
      <c r="J245" s="3"/>
      <c r="K245" s="3"/>
      <c r="L245" s="3"/>
      <c r="M245" s="3"/>
      <c r="N245" s="79">
        <f t="shared" si="5"/>
        <v>0</v>
      </c>
      <c r="O245" s="224">
        <f>COUNT(D244:M250)</f>
        <v>0</v>
      </c>
      <c r="P245" s="227" t="e">
        <f>SUM(N245:N250)/O245</f>
        <v>#DIV/0!</v>
      </c>
      <c r="Q245" s="6"/>
    </row>
    <row r="246" spans="1:17" ht="15" customHeight="1" x14ac:dyDescent="0.25">
      <c r="A246" s="67"/>
      <c r="B246" s="51"/>
      <c r="C246" s="14"/>
      <c r="D246" s="5"/>
      <c r="E246" s="5"/>
      <c r="F246" s="5"/>
      <c r="G246" s="5"/>
      <c r="H246" s="5"/>
      <c r="I246" s="3"/>
      <c r="J246" s="3"/>
      <c r="K246" s="3"/>
      <c r="L246" s="3"/>
      <c r="M246" s="3"/>
      <c r="N246" s="79">
        <f t="shared" si="5"/>
        <v>0</v>
      </c>
      <c r="O246" s="225"/>
      <c r="P246" s="228"/>
      <c r="Q246" s="54"/>
    </row>
    <row r="247" spans="1:17" ht="15" customHeight="1" x14ac:dyDescent="0.25">
      <c r="A247" s="67"/>
      <c r="B247" s="51"/>
      <c r="C247" s="14"/>
      <c r="D247" s="5"/>
      <c r="E247" s="5"/>
      <c r="F247" s="5"/>
      <c r="G247" s="5"/>
      <c r="H247" s="5"/>
      <c r="I247" s="3"/>
      <c r="J247" s="3"/>
      <c r="K247" s="3"/>
      <c r="L247" s="3"/>
      <c r="M247" s="3"/>
      <c r="N247" s="79">
        <f t="shared" si="5"/>
        <v>0</v>
      </c>
      <c r="O247" s="225"/>
      <c r="P247" s="228"/>
      <c r="Q247" s="55"/>
    </row>
    <row r="248" spans="1:17" ht="15" customHeight="1" x14ac:dyDescent="0.25">
      <c r="A248" s="67"/>
      <c r="B248" s="51"/>
      <c r="C248" s="14"/>
      <c r="D248" s="5"/>
      <c r="E248" s="5"/>
      <c r="F248" s="5"/>
      <c r="G248" s="5"/>
      <c r="H248" s="5"/>
      <c r="I248" s="3"/>
      <c r="J248" s="3"/>
      <c r="K248" s="3"/>
      <c r="L248" s="3"/>
      <c r="M248" s="3"/>
      <c r="N248" s="79">
        <f t="shared" si="5"/>
        <v>0</v>
      </c>
      <c r="O248" s="225"/>
      <c r="P248" s="228"/>
      <c r="Q248" s="55"/>
    </row>
    <row r="249" spans="1:17" ht="15" customHeight="1" x14ac:dyDescent="0.25">
      <c r="A249" s="67"/>
      <c r="B249" s="51"/>
      <c r="C249" s="14"/>
      <c r="D249" s="5"/>
      <c r="E249" s="5"/>
      <c r="F249" s="5"/>
      <c r="G249" s="5"/>
      <c r="H249" s="5"/>
      <c r="I249" s="3"/>
      <c r="J249" s="3"/>
      <c r="K249" s="3"/>
      <c r="L249" s="3"/>
      <c r="M249" s="3"/>
      <c r="N249" s="79">
        <f t="shared" si="5"/>
        <v>0</v>
      </c>
      <c r="O249" s="225"/>
      <c r="P249" s="228"/>
      <c r="Q249" s="55"/>
    </row>
    <row r="250" spans="1:17" ht="15.75" customHeight="1" thickBot="1" x14ac:dyDescent="0.3">
      <c r="A250" s="67"/>
      <c r="B250" s="52"/>
      <c r="C250" s="14"/>
      <c r="D250" s="5"/>
      <c r="E250" s="5"/>
      <c r="F250" s="5"/>
      <c r="G250" s="5"/>
      <c r="H250" s="5"/>
      <c r="I250" s="3"/>
      <c r="J250" s="3"/>
      <c r="K250" s="3"/>
      <c r="L250" s="3"/>
      <c r="M250" s="3"/>
      <c r="N250" s="79">
        <f t="shared" si="5"/>
        <v>0</v>
      </c>
      <c r="O250" s="226"/>
      <c r="P250" s="229"/>
      <c r="Q250" s="56"/>
    </row>
    <row r="251" spans="1:17" ht="15" customHeight="1" x14ac:dyDescent="0.25">
      <c r="A251" s="67"/>
      <c r="B251" s="50" t="s">
        <v>95</v>
      </c>
      <c r="C251" s="14"/>
      <c r="D251" s="5"/>
      <c r="E251" s="5"/>
      <c r="F251" s="5"/>
      <c r="G251" s="5"/>
      <c r="H251" s="5"/>
      <c r="I251" s="3"/>
      <c r="J251" s="3"/>
      <c r="K251" s="3"/>
      <c r="L251" s="3"/>
      <c r="M251" s="3"/>
      <c r="N251" s="79">
        <f t="shared" si="5"/>
        <v>0</v>
      </c>
      <c r="O251" s="224">
        <f>COUNT(D250:M256)</f>
        <v>0</v>
      </c>
      <c r="P251" s="227" t="e">
        <f>SUM(N251:N256)/O251</f>
        <v>#DIV/0!</v>
      </c>
      <c r="Q251" s="6"/>
    </row>
    <row r="252" spans="1:17" ht="15" customHeight="1" x14ac:dyDescent="0.25">
      <c r="A252" s="67"/>
      <c r="B252" s="51"/>
      <c r="C252" s="14"/>
      <c r="D252" s="5"/>
      <c r="E252" s="5"/>
      <c r="F252" s="5"/>
      <c r="G252" s="5"/>
      <c r="H252" s="5"/>
      <c r="I252" s="3"/>
      <c r="J252" s="3"/>
      <c r="K252" s="3"/>
      <c r="L252" s="3"/>
      <c r="M252" s="3"/>
      <c r="N252" s="79">
        <f t="shared" si="5"/>
        <v>0</v>
      </c>
      <c r="O252" s="225"/>
      <c r="P252" s="228"/>
      <c r="Q252" s="54"/>
    </row>
    <row r="253" spans="1:17" ht="15" customHeight="1" x14ac:dyDescent="0.25">
      <c r="A253" s="67"/>
      <c r="B253" s="51"/>
      <c r="C253" s="14"/>
      <c r="D253" s="5"/>
      <c r="E253" s="5"/>
      <c r="F253" s="5"/>
      <c r="G253" s="5"/>
      <c r="H253" s="5"/>
      <c r="I253" s="3"/>
      <c r="J253" s="3"/>
      <c r="K253" s="3"/>
      <c r="L253" s="3"/>
      <c r="M253" s="3"/>
      <c r="N253" s="79">
        <f t="shared" si="5"/>
        <v>0</v>
      </c>
      <c r="O253" s="225"/>
      <c r="P253" s="228"/>
      <c r="Q253" s="55"/>
    </row>
    <row r="254" spans="1:17" ht="15" customHeight="1" x14ac:dyDescent="0.25">
      <c r="A254" s="67"/>
      <c r="B254" s="51"/>
      <c r="C254" s="14"/>
      <c r="D254" s="5"/>
      <c r="E254" s="5"/>
      <c r="F254" s="5"/>
      <c r="G254" s="5"/>
      <c r="H254" s="5"/>
      <c r="I254" s="3"/>
      <c r="J254" s="3"/>
      <c r="K254" s="3"/>
      <c r="L254" s="3"/>
      <c r="M254" s="3"/>
      <c r="N254" s="79">
        <f t="shared" si="5"/>
        <v>0</v>
      </c>
      <c r="O254" s="225"/>
      <c r="P254" s="228"/>
      <c r="Q254" s="55"/>
    </row>
    <row r="255" spans="1:17" ht="15" customHeight="1" x14ac:dyDescent="0.25">
      <c r="A255" s="67"/>
      <c r="B255" s="51"/>
      <c r="C255" s="14"/>
      <c r="D255" s="5"/>
      <c r="E255" s="5"/>
      <c r="F255" s="5"/>
      <c r="G255" s="5"/>
      <c r="H255" s="5"/>
      <c r="I255" s="3"/>
      <c r="J255" s="3"/>
      <c r="K255" s="3"/>
      <c r="L255" s="3"/>
      <c r="M255" s="3"/>
      <c r="N255" s="79">
        <f t="shared" si="5"/>
        <v>0</v>
      </c>
      <c r="O255" s="225"/>
      <c r="P255" s="228"/>
      <c r="Q255" s="55"/>
    </row>
    <row r="256" spans="1:17" ht="15.75" customHeight="1" thickBot="1" x14ac:dyDescent="0.3">
      <c r="A256" s="67"/>
      <c r="B256" s="52"/>
      <c r="C256" s="14"/>
      <c r="D256" s="5"/>
      <c r="E256" s="5"/>
      <c r="F256" s="5"/>
      <c r="G256" s="5"/>
      <c r="H256" s="5"/>
      <c r="I256" s="3"/>
      <c r="J256" s="3"/>
      <c r="K256" s="3"/>
      <c r="L256" s="3"/>
      <c r="M256" s="3"/>
      <c r="N256" s="79">
        <f t="shared" si="5"/>
        <v>0</v>
      </c>
      <c r="O256" s="226"/>
      <c r="P256" s="229"/>
      <c r="Q256" s="56"/>
    </row>
    <row r="257" spans="1:17" ht="15" customHeight="1" x14ac:dyDescent="0.25">
      <c r="A257" s="67"/>
      <c r="B257" s="50" t="s">
        <v>63</v>
      </c>
      <c r="C257" s="14"/>
      <c r="D257" s="5"/>
      <c r="E257" s="5"/>
      <c r="F257" s="5"/>
      <c r="G257" s="5"/>
      <c r="H257" s="5"/>
      <c r="I257" s="3"/>
      <c r="J257" s="3"/>
      <c r="K257" s="3"/>
      <c r="L257" s="3"/>
      <c r="M257" s="3"/>
      <c r="N257" s="79">
        <f t="shared" si="5"/>
        <v>0</v>
      </c>
      <c r="O257" s="224">
        <f>COUNT(D256:M262)</f>
        <v>0</v>
      </c>
      <c r="P257" s="227" t="e">
        <f>SUM(N257:N262)/O257</f>
        <v>#DIV/0!</v>
      </c>
      <c r="Q257" s="6"/>
    </row>
    <row r="258" spans="1:17" ht="15" customHeight="1" x14ac:dyDescent="0.25">
      <c r="A258" s="67"/>
      <c r="B258" s="51"/>
      <c r="C258" s="14"/>
      <c r="D258" s="5"/>
      <c r="E258" s="5"/>
      <c r="F258" s="5"/>
      <c r="G258" s="5"/>
      <c r="H258" s="5"/>
      <c r="I258" s="3"/>
      <c r="J258" s="3"/>
      <c r="K258" s="3"/>
      <c r="L258" s="3"/>
      <c r="M258" s="3"/>
      <c r="N258" s="79">
        <f t="shared" si="5"/>
        <v>0</v>
      </c>
      <c r="O258" s="225"/>
      <c r="P258" s="228"/>
      <c r="Q258" s="54"/>
    </row>
    <row r="259" spans="1:17" ht="15" customHeight="1" x14ac:dyDescent="0.25">
      <c r="A259" s="67"/>
      <c r="B259" s="51"/>
      <c r="C259" s="14"/>
      <c r="D259" s="5"/>
      <c r="E259" s="5"/>
      <c r="F259" s="5"/>
      <c r="G259" s="5"/>
      <c r="H259" s="5"/>
      <c r="I259" s="3"/>
      <c r="J259" s="3"/>
      <c r="K259" s="3"/>
      <c r="L259" s="3"/>
      <c r="M259" s="3"/>
      <c r="N259" s="79">
        <f t="shared" si="5"/>
        <v>0</v>
      </c>
      <c r="O259" s="225"/>
      <c r="P259" s="228"/>
      <c r="Q259" s="55"/>
    </row>
    <row r="260" spans="1:17" ht="15" customHeight="1" x14ac:dyDescent="0.25">
      <c r="A260" s="67"/>
      <c r="B260" s="51"/>
      <c r="C260" s="14"/>
      <c r="D260" s="5"/>
      <c r="E260" s="5"/>
      <c r="F260" s="5"/>
      <c r="G260" s="5"/>
      <c r="H260" s="5"/>
      <c r="I260" s="3"/>
      <c r="J260" s="3"/>
      <c r="K260" s="3"/>
      <c r="L260" s="3"/>
      <c r="M260" s="3"/>
      <c r="N260" s="79">
        <f t="shared" si="5"/>
        <v>0</v>
      </c>
      <c r="O260" s="225"/>
      <c r="P260" s="228"/>
      <c r="Q260" s="55"/>
    </row>
    <row r="261" spans="1:17" ht="15" customHeight="1" x14ac:dyDescent="0.25">
      <c r="A261" s="67"/>
      <c r="B261" s="51"/>
      <c r="C261" s="14"/>
      <c r="D261" s="5"/>
      <c r="E261" s="5"/>
      <c r="F261" s="5"/>
      <c r="G261" s="5"/>
      <c r="H261" s="5"/>
      <c r="I261" s="3"/>
      <c r="J261" s="3"/>
      <c r="K261" s="3"/>
      <c r="L261" s="3"/>
      <c r="M261" s="3"/>
      <c r="N261" s="79">
        <f t="shared" ref="N261:N324" si="6">SUM(D261:M261)</f>
        <v>0</v>
      </c>
      <c r="O261" s="225"/>
      <c r="P261" s="228"/>
      <c r="Q261" s="55"/>
    </row>
    <row r="262" spans="1:17" ht="15.75" customHeight="1" thickBot="1" x14ac:dyDescent="0.3">
      <c r="A262" s="67"/>
      <c r="B262" s="52"/>
      <c r="C262" s="14"/>
      <c r="D262" s="5"/>
      <c r="E262" s="5"/>
      <c r="F262" s="5"/>
      <c r="G262" s="5"/>
      <c r="H262" s="5"/>
      <c r="I262" s="3"/>
      <c r="J262" s="3"/>
      <c r="K262" s="3"/>
      <c r="L262" s="3"/>
      <c r="M262" s="3"/>
      <c r="N262" s="79">
        <f t="shared" si="6"/>
        <v>0</v>
      </c>
      <c r="O262" s="226"/>
      <c r="P262" s="229"/>
      <c r="Q262" s="56"/>
    </row>
    <row r="263" spans="1:17" ht="15" customHeight="1" x14ac:dyDescent="0.25">
      <c r="A263" s="67"/>
      <c r="B263" s="50" t="s">
        <v>80</v>
      </c>
      <c r="C263" s="14"/>
      <c r="D263" s="5"/>
      <c r="E263" s="5"/>
      <c r="F263" s="5"/>
      <c r="G263" s="5"/>
      <c r="H263" s="5"/>
      <c r="I263" s="3"/>
      <c r="J263" s="3"/>
      <c r="K263" s="3"/>
      <c r="L263" s="3"/>
      <c r="M263" s="3"/>
      <c r="N263" s="79">
        <f t="shared" si="6"/>
        <v>0</v>
      </c>
      <c r="O263" s="224">
        <f>COUNT(D262:M268)</f>
        <v>0</v>
      </c>
      <c r="P263" s="227" t="e">
        <f>SUM(N263:N268)/O263</f>
        <v>#DIV/0!</v>
      </c>
      <c r="Q263" s="6"/>
    </row>
    <row r="264" spans="1:17" ht="15" customHeight="1" x14ac:dyDescent="0.25">
      <c r="A264" s="67"/>
      <c r="B264" s="51"/>
      <c r="C264" s="14"/>
      <c r="D264" s="5"/>
      <c r="E264" s="5"/>
      <c r="F264" s="5"/>
      <c r="G264" s="5"/>
      <c r="H264" s="5"/>
      <c r="I264" s="3"/>
      <c r="J264" s="3"/>
      <c r="K264" s="3"/>
      <c r="L264" s="3"/>
      <c r="M264" s="3"/>
      <c r="N264" s="79">
        <f t="shared" si="6"/>
        <v>0</v>
      </c>
      <c r="O264" s="225"/>
      <c r="P264" s="228"/>
      <c r="Q264" s="6"/>
    </row>
    <row r="265" spans="1:17" ht="15" customHeight="1" x14ac:dyDescent="0.25">
      <c r="A265" s="67"/>
      <c r="B265" s="51"/>
      <c r="C265" s="14"/>
      <c r="D265" s="5"/>
      <c r="E265" s="5"/>
      <c r="F265" s="5"/>
      <c r="G265" s="5"/>
      <c r="H265" s="5"/>
      <c r="I265" s="3"/>
      <c r="J265" s="3"/>
      <c r="K265" s="3"/>
      <c r="L265" s="3"/>
      <c r="M265" s="3"/>
      <c r="N265" s="79">
        <f t="shared" si="6"/>
        <v>0</v>
      </c>
      <c r="O265" s="225"/>
      <c r="P265" s="228"/>
      <c r="Q265" s="6"/>
    </row>
    <row r="266" spans="1:17" ht="15" customHeight="1" x14ac:dyDescent="0.25">
      <c r="A266" s="67"/>
      <c r="B266" s="51"/>
      <c r="C266" s="14"/>
      <c r="D266" s="5"/>
      <c r="E266" s="5"/>
      <c r="F266" s="5"/>
      <c r="G266" s="5"/>
      <c r="H266" s="5"/>
      <c r="I266" s="3"/>
      <c r="J266" s="3"/>
      <c r="K266" s="3"/>
      <c r="L266" s="3"/>
      <c r="M266" s="3"/>
      <c r="N266" s="79">
        <f t="shared" si="6"/>
        <v>0</v>
      </c>
      <c r="O266" s="225"/>
      <c r="P266" s="228"/>
      <c r="Q266" s="6"/>
    </row>
    <row r="267" spans="1:17" ht="15" customHeight="1" x14ac:dyDescent="0.25">
      <c r="A267" s="67"/>
      <c r="B267" s="51"/>
      <c r="C267" s="14"/>
      <c r="D267" s="5"/>
      <c r="E267" s="5"/>
      <c r="F267" s="5"/>
      <c r="G267" s="5"/>
      <c r="H267" s="5"/>
      <c r="I267" s="3"/>
      <c r="J267" s="3"/>
      <c r="K267" s="3"/>
      <c r="L267" s="3"/>
      <c r="M267" s="3"/>
      <c r="N267" s="79">
        <f t="shared" si="6"/>
        <v>0</v>
      </c>
      <c r="O267" s="225"/>
      <c r="P267" s="228"/>
      <c r="Q267" s="6"/>
    </row>
    <row r="268" spans="1:17" ht="15.75" customHeight="1" thickBot="1" x14ac:dyDescent="0.3">
      <c r="A268" s="67"/>
      <c r="B268" s="52"/>
      <c r="C268" s="14"/>
      <c r="D268" s="5"/>
      <c r="E268" s="5"/>
      <c r="F268" s="5"/>
      <c r="G268" s="5"/>
      <c r="H268" s="5"/>
      <c r="I268" s="3"/>
      <c r="J268" s="3"/>
      <c r="K268" s="3"/>
      <c r="L268" s="3"/>
      <c r="M268" s="3"/>
      <c r="N268" s="79">
        <f t="shared" si="6"/>
        <v>0</v>
      </c>
      <c r="O268" s="226"/>
      <c r="P268" s="229"/>
      <c r="Q268" s="6"/>
    </row>
    <row r="269" spans="1:17" ht="15" customHeight="1" x14ac:dyDescent="0.25">
      <c r="A269" s="67"/>
      <c r="B269" s="50" t="s">
        <v>57</v>
      </c>
      <c r="C269" s="14"/>
      <c r="D269" s="5"/>
      <c r="E269" s="5"/>
      <c r="F269" s="5"/>
      <c r="G269" s="5"/>
      <c r="H269" s="5"/>
      <c r="I269" s="3"/>
      <c r="J269" s="3"/>
      <c r="K269" s="3"/>
      <c r="L269" s="3"/>
      <c r="M269" s="3"/>
      <c r="N269" s="79">
        <f t="shared" si="6"/>
        <v>0</v>
      </c>
      <c r="O269" s="224">
        <f>COUNT(D268:M274)</f>
        <v>0</v>
      </c>
      <c r="P269" s="227" t="e">
        <f>SUM(N269:N274)/O269</f>
        <v>#DIV/0!</v>
      </c>
      <c r="Q269" s="6"/>
    </row>
    <row r="270" spans="1:17" ht="15" customHeight="1" x14ac:dyDescent="0.25">
      <c r="A270" s="67"/>
      <c r="B270" s="51"/>
      <c r="C270" s="14"/>
      <c r="D270" s="5"/>
      <c r="E270" s="5"/>
      <c r="F270" s="5"/>
      <c r="G270" s="5"/>
      <c r="H270" s="5"/>
      <c r="I270" s="3"/>
      <c r="J270" s="3"/>
      <c r="K270" s="3"/>
      <c r="L270" s="3"/>
      <c r="M270" s="3"/>
      <c r="N270" s="79">
        <f t="shared" si="6"/>
        <v>0</v>
      </c>
      <c r="O270" s="225"/>
      <c r="P270" s="228"/>
      <c r="Q270" s="54"/>
    </row>
    <row r="271" spans="1:17" ht="15" customHeight="1" x14ac:dyDescent="0.25">
      <c r="A271" s="67"/>
      <c r="B271" s="51"/>
      <c r="C271" s="14"/>
      <c r="D271" s="5"/>
      <c r="E271" s="5"/>
      <c r="F271" s="5"/>
      <c r="G271" s="5"/>
      <c r="H271" s="5"/>
      <c r="I271" s="3"/>
      <c r="J271" s="3"/>
      <c r="K271" s="3"/>
      <c r="L271" s="3"/>
      <c r="M271" s="3"/>
      <c r="N271" s="79">
        <f t="shared" si="6"/>
        <v>0</v>
      </c>
      <c r="O271" s="225"/>
      <c r="P271" s="228"/>
      <c r="Q271" s="55"/>
    </row>
    <row r="272" spans="1:17" ht="15" customHeight="1" x14ac:dyDescent="0.25">
      <c r="A272" s="67"/>
      <c r="B272" s="51"/>
      <c r="C272" s="14"/>
      <c r="D272" s="5"/>
      <c r="E272" s="5"/>
      <c r="F272" s="5"/>
      <c r="G272" s="5"/>
      <c r="H272" s="5"/>
      <c r="I272" s="3"/>
      <c r="J272" s="3"/>
      <c r="K272" s="3"/>
      <c r="L272" s="3"/>
      <c r="M272" s="3"/>
      <c r="N272" s="79">
        <f t="shared" si="6"/>
        <v>0</v>
      </c>
      <c r="O272" s="225"/>
      <c r="P272" s="228"/>
      <c r="Q272" s="55"/>
    </row>
    <row r="273" spans="1:17" ht="15" customHeight="1" x14ac:dyDescent="0.25">
      <c r="A273" s="67"/>
      <c r="B273" s="51"/>
      <c r="C273" s="14"/>
      <c r="D273" s="5"/>
      <c r="E273" s="5"/>
      <c r="F273" s="5"/>
      <c r="G273" s="5"/>
      <c r="H273" s="5"/>
      <c r="I273" s="3"/>
      <c r="J273" s="3"/>
      <c r="K273" s="3"/>
      <c r="L273" s="3"/>
      <c r="M273" s="3"/>
      <c r="N273" s="79">
        <f t="shared" si="6"/>
        <v>0</v>
      </c>
      <c r="O273" s="225"/>
      <c r="P273" s="228"/>
      <c r="Q273" s="55"/>
    </row>
    <row r="274" spans="1:17" ht="15.75" customHeight="1" thickBot="1" x14ac:dyDescent="0.3">
      <c r="A274" s="67"/>
      <c r="B274" s="52"/>
      <c r="C274" s="14"/>
      <c r="D274" s="5"/>
      <c r="E274" s="5"/>
      <c r="F274" s="5"/>
      <c r="G274" s="5"/>
      <c r="H274" s="5"/>
      <c r="I274" s="3"/>
      <c r="J274" s="3"/>
      <c r="K274" s="3"/>
      <c r="L274" s="3"/>
      <c r="M274" s="3"/>
      <c r="N274" s="79">
        <f t="shared" si="6"/>
        <v>0</v>
      </c>
      <c r="O274" s="226"/>
      <c r="P274" s="229"/>
      <c r="Q274" s="56"/>
    </row>
    <row r="275" spans="1:17" ht="15" customHeight="1" x14ac:dyDescent="0.25">
      <c r="A275" s="67"/>
      <c r="B275" s="50" t="s">
        <v>75</v>
      </c>
      <c r="C275" s="14"/>
      <c r="D275" s="5"/>
      <c r="E275" s="5"/>
      <c r="F275" s="5"/>
      <c r="G275" s="5"/>
      <c r="H275" s="5"/>
      <c r="I275" s="3"/>
      <c r="J275" s="3"/>
      <c r="K275" s="3"/>
      <c r="L275" s="3"/>
      <c r="M275" s="3"/>
      <c r="N275" s="79">
        <v>8</v>
      </c>
      <c r="O275" s="224">
        <f>COUNT(D274:M280)</f>
        <v>0</v>
      </c>
      <c r="P275" s="227" t="e">
        <f>SUM(N275:N280)/O275</f>
        <v>#DIV/0!</v>
      </c>
      <c r="Q275" s="6"/>
    </row>
    <row r="276" spans="1:17" ht="15" customHeight="1" x14ac:dyDescent="0.25">
      <c r="A276" s="67"/>
      <c r="B276" s="51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87">
        <v>8</v>
      </c>
      <c r="O276" s="225"/>
      <c r="P276" s="228"/>
      <c r="Q276" s="54"/>
    </row>
    <row r="277" spans="1:17" ht="15" customHeight="1" x14ac:dyDescent="0.25">
      <c r="A277" s="67"/>
      <c r="B277" s="51"/>
      <c r="C277" s="14"/>
      <c r="D277" s="5"/>
      <c r="E277" s="5"/>
      <c r="F277" s="5"/>
      <c r="G277" s="5"/>
      <c r="H277" s="5"/>
      <c r="I277" s="3"/>
      <c r="J277" s="3"/>
      <c r="K277" s="3"/>
      <c r="L277" s="3"/>
      <c r="M277" s="3"/>
      <c r="N277" s="79">
        <f t="shared" si="6"/>
        <v>0</v>
      </c>
      <c r="O277" s="225"/>
      <c r="P277" s="228"/>
      <c r="Q277" s="55"/>
    </row>
    <row r="278" spans="1:17" ht="15" customHeight="1" x14ac:dyDescent="0.25">
      <c r="A278" s="67"/>
      <c r="B278" s="51"/>
      <c r="C278" s="14"/>
      <c r="D278" s="5"/>
      <c r="E278" s="5"/>
      <c r="F278" s="5"/>
      <c r="G278" s="5"/>
      <c r="H278" s="5"/>
      <c r="I278" s="3"/>
      <c r="J278" s="3"/>
      <c r="K278" s="3"/>
      <c r="L278" s="3"/>
      <c r="M278" s="3"/>
      <c r="N278" s="79">
        <f t="shared" si="6"/>
        <v>0</v>
      </c>
      <c r="O278" s="225"/>
      <c r="P278" s="228"/>
      <c r="Q278" s="55"/>
    </row>
    <row r="279" spans="1:17" ht="15" customHeight="1" x14ac:dyDescent="0.25">
      <c r="A279" s="67"/>
      <c r="B279" s="51"/>
      <c r="C279" s="14"/>
      <c r="D279" s="5"/>
      <c r="E279" s="5"/>
      <c r="F279" s="5"/>
      <c r="G279" s="5"/>
      <c r="H279" s="5"/>
      <c r="I279" s="3"/>
      <c r="J279" s="3"/>
      <c r="K279" s="3"/>
      <c r="L279" s="3"/>
      <c r="M279" s="3"/>
      <c r="N279" s="79">
        <f t="shared" si="6"/>
        <v>0</v>
      </c>
      <c r="O279" s="225"/>
      <c r="P279" s="228"/>
      <c r="Q279" s="55"/>
    </row>
    <row r="280" spans="1:17" ht="15.75" customHeight="1" thickBot="1" x14ac:dyDescent="0.3">
      <c r="A280" s="67"/>
      <c r="B280" s="52"/>
      <c r="C280" s="14"/>
      <c r="D280" s="5"/>
      <c r="E280" s="5"/>
      <c r="F280" s="5"/>
      <c r="G280" s="5"/>
      <c r="H280" s="5"/>
      <c r="I280" s="3"/>
      <c r="J280" s="3"/>
      <c r="K280" s="3"/>
      <c r="L280" s="3"/>
      <c r="M280" s="3"/>
      <c r="N280" s="79">
        <f t="shared" si="6"/>
        <v>0</v>
      </c>
      <c r="O280" s="226"/>
      <c r="P280" s="229"/>
      <c r="Q280" s="56"/>
    </row>
    <row r="281" spans="1:17" ht="15" customHeight="1" x14ac:dyDescent="0.25">
      <c r="A281" s="67"/>
      <c r="B281" s="50" t="s">
        <v>62</v>
      </c>
      <c r="C281" s="14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79">
        <f t="shared" si="6"/>
        <v>0</v>
      </c>
      <c r="O281" s="224">
        <f>COUNT(D280:M286)</f>
        <v>0</v>
      </c>
      <c r="P281" s="227" t="e">
        <f>SUM(N281:N286)/O281</f>
        <v>#DIV/0!</v>
      </c>
      <c r="Q281" s="6"/>
    </row>
    <row r="282" spans="1:17" ht="15" customHeight="1" x14ac:dyDescent="0.25">
      <c r="A282" s="67"/>
      <c r="B282" s="51"/>
      <c r="C282" s="14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79">
        <v>8</v>
      </c>
      <c r="O282" s="225"/>
      <c r="P282" s="228"/>
      <c r="Q282" s="6"/>
    </row>
    <row r="283" spans="1:17" ht="15" customHeight="1" x14ac:dyDescent="0.25">
      <c r="A283" s="67"/>
      <c r="B283" s="51"/>
      <c r="C283" s="14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79">
        <f t="shared" si="6"/>
        <v>0</v>
      </c>
      <c r="O283" s="225"/>
      <c r="P283" s="228"/>
      <c r="Q283" s="6"/>
    </row>
    <row r="284" spans="1:17" ht="15" customHeight="1" x14ac:dyDescent="0.25">
      <c r="A284" s="67"/>
      <c r="B284" s="51"/>
      <c r="C284" s="14"/>
      <c r="D284" s="5"/>
      <c r="E284" s="5"/>
      <c r="F284" s="5"/>
      <c r="G284" s="5"/>
      <c r="H284" s="5"/>
      <c r="I284" s="3"/>
      <c r="J284" s="3"/>
      <c r="K284" s="3"/>
      <c r="L284" s="3"/>
      <c r="M284" s="3"/>
      <c r="N284" s="79">
        <f t="shared" si="6"/>
        <v>0</v>
      </c>
      <c r="O284" s="225"/>
      <c r="P284" s="228"/>
      <c r="Q284" s="6"/>
    </row>
    <row r="285" spans="1:17" ht="15" customHeight="1" x14ac:dyDescent="0.25">
      <c r="A285" s="67"/>
      <c r="B285" s="51"/>
      <c r="C285" s="14"/>
      <c r="D285" s="5"/>
      <c r="E285" s="5"/>
      <c r="F285" s="5"/>
      <c r="G285" s="5"/>
      <c r="H285" s="5"/>
      <c r="I285" s="3"/>
      <c r="J285" s="3"/>
      <c r="K285" s="3"/>
      <c r="L285" s="3"/>
      <c r="M285" s="3"/>
      <c r="N285" s="79">
        <f t="shared" si="6"/>
        <v>0</v>
      </c>
      <c r="O285" s="225"/>
      <c r="P285" s="228"/>
      <c r="Q285" s="6"/>
    </row>
    <row r="286" spans="1:17" ht="15.75" customHeight="1" thickBot="1" x14ac:dyDescent="0.3">
      <c r="A286" s="67"/>
      <c r="B286" s="52"/>
      <c r="C286" s="14"/>
      <c r="D286" s="5"/>
      <c r="E286" s="5"/>
      <c r="F286" s="5"/>
      <c r="G286" s="5"/>
      <c r="H286" s="5"/>
      <c r="I286" s="3"/>
      <c r="J286" s="3"/>
      <c r="K286" s="3"/>
      <c r="L286" s="3"/>
      <c r="M286" s="3"/>
      <c r="N286" s="79">
        <f t="shared" si="6"/>
        <v>0</v>
      </c>
      <c r="O286" s="226"/>
      <c r="P286" s="229"/>
      <c r="Q286" s="6"/>
    </row>
    <row r="287" spans="1:17" ht="15" customHeight="1" x14ac:dyDescent="0.25">
      <c r="A287" s="67"/>
      <c r="B287" s="50" t="s">
        <v>11</v>
      </c>
      <c r="C287" s="14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79">
        <f t="shared" si="6"/>
        <v>0</v>
      </c>
      <c r="O287" s="224">
        <f>COUNT(D286:M292)</f>
        <v>0</v>
      </c>
      <c r="P287" s="227" t="e">
        <f>SUM(N287:N292)/O287</f>
        <v>#DIV/0!</v>
      </c>
      <c r="Q287" s="6"/>
    </row>
    <row r="288" spans="1:17" ht="15" customHeight="1" x14ac:dyDescent="0.25">
      <c r="A288" s="67"/>
      <c r="B288" s="51"/>
      <c r="C288" s="14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79">
        <f t="shared" si="6"/>
        <v>0</v>
      </c>
      <c r="O288" s="225"/>
      <c r="P288" s="228"/>
      <c r="Q288" s="6"/>
    </row>
    <row r="289" spans="1:17" ht="15" customHeight="1" x14ac:dyDescent="0.25">
      <c r="A289" s="67"/>
      <c r="B289" s="51"/>
      <c r="C289" s="14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79">
        <f t="shared" si="6"/>
        <v>0</v>
      </c>
      <c r="O289" s="225"/>
      <c r="P289" s="228"/>
      <c r="Q289" s="6"/>
    </row>
    <row r="290" spans="1:17" ht="15" customHeight="1" x14ac:dyDescent="0.25">
      <c r="A290" s="67"/>
      <c r="B290" s="51"/>
      <c r="C290" s="14"/>
      <c r="D290" s="5"/>
      <c r="E290" s="5"/>
      <c r="F290" s="5"/>
      <c r="G290" s="5"/>
      <c r="H290" s="5"/>
      <c r="I290" s="3"/>
      <c r="J290" s="3"/>
      <c r="K290" s="3"/>
      <c r="L290" s="3"/>
      <c r="M290" s="3"/>
      <c r="N290" s="79">
        <f t="shared" si="6"/>
        <v>0</v>
      </c>
      <c r="O290" s="225"/>
      <c r="P290" s="228"/>
      <c r="Q290" s="6"/>
    </row>
    <row r="291" spans="1:17" ht="15" customHeight="1" x14ac:dyDescent="0.25">
      <c r="A291" s="67"/>
      <c r="B291" s="51"/>
      <c r="C291" s="14"/>
      <c r="D291" s="5"/>
      <c r="E291" s="5"/>
      <c r="F291" s="5"/>
      <c r="G291" s="5"/>
      <c r="H291" s="5"/>
      <c r="I291" s="3"/>
      <c r="J291" s="3"/>
      <c r="K291" s="3"/>
      <c r="L291" s="3"/>
      <c r="M291" s="3"/>
      <c r="N291" s="79">
        <f t="shared" si="6"/>
        <v>0</v>
      </c>
      <c r="O291" s="225"/>
      <c r="P291" s="228"/>
      <c r="Q291" s="6"/>
    </row>
    <row r="292" spans="1:17" ht="15.75" customHeight="1" thickBot="1" x14ac:dyDescent="0.3">
      <c r="A292" s="67"/>
      <c r="B292" s="52"/>
      <c r="C292" s="14"/>
      <c r="D292" s="5"/>
      <c r="E292" s="5"/>
      <c r="F292" s="5"/>
      <c r="G292" s="5"/>
      <c r="H292" s="5"/>
      <c r="I292" s="3"/>
      <c r="J292" s="3"/>
      <c r="K292" s="3"/>
      <c r="L292" s="3"/>
      <c r="M292" s="3"/>
      <c r="N292" s="79">
        <f t="shared" si="6"/>
        <v>0</v>
      </c>
      <c r="O292" s="226"/>
      <c r="P292" s="229"/>
      <c r="Q292" s="6"/>
    </row>
    <row r="293" spans="1:17" ht="15" customHeight="1" x14ac:dyDescent="0.25">
      <c r="A293" s="67"/>
      <c r="B293" s="50" t="s">
        <v>93</v>
      </c>
      <c r="C293" s="18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79"/>
      <c r="O293" s="224">
        <f>COUNT(D292:M298)</f>
        <v>0</v>
      </c>
      <c r="P293" s="227" t="e">
        <f>SUM(N293:N298)/O293</f>
        <v>#DIV/0!</v>
      </c>
      <c r="Q293" s="6"/>
    </row>
    <row r="294" spans="1:17" ht="15" customHeight="1" x14ac:dyDescent="0.25">
      <c r="A294" s="67"/>
      <c r="B294" s="51"/>
      <c r="C294" s="14"/>
      <c r="D294" s="5"/>
      <c r="E294" s="5"/>
      <c r="F294" s="5"/>
      <c r="G294" s="5"/>
      <c r="H294" s="5"/>
      <c r="I294" s="3"/>
      <c r="J294" s="3"/>
      <c r="K294" s="3"/>
      <c r="L294" s="3"/>
      <c r="M294" s="3"/>
      <c r="N294" s="79">
        <v>0</v>
      </c>
      <c r="O294" s="225"/>
      <c r="P294" s="228"/>
      <c r="Q294" s="54"/>
    </row>
    <row r="295" spans="1:17" ht="15" customHeight="1" x14ac:dyDescent="0.25">
      <c r="A295" s="67"/>
      <c r="B295" s="51"/>
      <c r="C295" s="14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79">
        <f t="shared" si="6"/>
        <v>0</v>
      </c>
      <c r="O295" s="225"/>
      <c r="P295" s="228"/>
      <c r="Q295" s="55"/>
    </row>
    <row r="296" spans="1:17" ht="15" customHeight="1" x14ac:dyDescent="0.25">
      <c r="A296" s="67"/>
      <c r="B296" s="51"/>
      <c r="C296" s="14"/>
      <c r="D296" s="5"/>
      <c r="E296" s="5"/>
      <c r="F296" s="5"/>
      <c r="G296" s="5"/>
      <c r="H296" s="5"/>
      <c r="I296" s="3"/>
      <c r="J296" s="3"/>
      <c r="K296" s="3"/>
      <c r="L296" s="3"/>
      <c r="M296" s="3"/>
      <c r="N296" s="79">
        <f t="shared" si="6"/>
        <v>0</v>
      </c>
      <c r="O296" s="225"/>
      <c r="P296" s="228"/>
      <c r="Q296" s="55"/>
    </row>
    <row r="297" spans="1:17" ht="15" customHeight="1" x14ac:dyDescent="0.25">
      <c r="A297" s="67"/>
      <c r="B297" s="51"/>
      <c r="C297" s="14"/>
      <c r="D297" s="5"/>
      <c r="E297" s="5"/>
      <c r="F297" s="5"/>
      <c r="G297" s="5"/>
      <c r="H297" s="5"/>
      <c r="I297" s="3"/>
      <c r="J297" s="3"/>
      <c r="K297" s="3"/>
      <c r="L297" s="3"/>
      <c r="M297" s="3"/>
      <c r="N297" s="79">
        <f t="shared" si="6"/>
        <v>0</v>
      </c>
      <c r="O297" s="225"/>
      <c r="P297" s="228"/>
      <c r="Q297" s="55"/>
    </row>
    <row r="298" spans="1:17" ht="15.75" customHeight="1" thickBot="1" x14ac:dyDescent="0.3">
      <c r="A298" s="67"/>
      <c r="B298" s="52"/>
      <c r="C298" s="14"/>
      <c r="D298" s="5"/>
      <c r="E298" s="5"/>
      <c r="F298" s="5"/>
      <c r="G298" s="5"/>
      <c r="H298" s="5"/>
      <c r="I298" s="3"/>
      <c r="J298" s="3"/>
      <c r="K298" s="3"/>
      <c r="L298" s="3"/>
      <c r="M298" s="3"/>
      <c r="N298" s="79">
        <f t="shared" si="6"/>
        <v>0</v>
      </c>
      <c r="O298" s="226"/>
      <c r="P298" s="229"/>
      <c r="Q298" s="56"/>
    </row>
    <row r="299" spans="1:17" ht="15" customHeight="1" x14ac:dyDescent="0.25">
      <c r="A299" s="67"/>
      <c r="B299" s="50" t="s">
        <v>60</v>
      </c>
      <c r="C299" s="14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79">
        <f t="shared" si="6"/>
        <v>0</v>
      </c>
      <c r="O299" s="224">
        <f>COUNT(D298:M304)</f>
        <v>0</v>
      </c>
      <c r="P299" s="227" t="e">
        <f>SUM(N299:N304)/O299</f>
        <v>#DIV/0!</v>
      </c>
      <c r="Q299" s="6"/>
    </row>
    <row r="300" spans="1:17" ht="15" customHeight="1" x14ac:dyDescent="0.25">
      <c r="A300" s="67"/>
      <c r="B300" s="51"/>
      <c r="C300" s="14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79">
        <f t="shared" si="6"/>
        <v>0</v>
      </c>
      <c r="O300" s="225"/>
      <c r="P300" s="228"/>
      <c r="Q300" s="6"/>
    </row>
    <row r="301" spans="1:17" ht="15" customHeight="1" x14ac:dyDescent="0.25">
      <c r="A301" s="67"/>
      <c r="B301" s="51"/>
      <c r="C301" s="14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79">
        <f t="shared" si="6"/>
        <v>0</v>
      </c>
      <c r="O301" s="225"/>
      <c r="P301" s="228"/>
      <c r="Q301" s="6"/>
    </row>
    <row r="302" spans="1:17" ht="15" customHeight="1" x14ac:dyDescent="0.25">
      <c r="A302" s="67"/>
      <c r="B302" s="51"/>
      <c r="C302" s="14"/>
      <c r="D302" s="5"/>
      <c r="E302" s="5"/>
      <c r="F302" s="5"/>
      <c r="G302" s="5"/>
      <c r="H302" s="5"/>
      <c r="I302" s="3"/>
      <c r="J302" s="3"/>
      <c r="K302" s="3"/>
      <c r="L302" s="3"/>
      <c r="M302" s="3"/>
      <c r="N302" s="79">
        <f t="shared" si="6"/>
        <v>0</v>
      </c>
      <c r="O302" s="225"/>
      <c r="P302" s="228"/>
      <c r="Q302" s="6"/>
    </row>
    <row r="303" spans="1:17" ht="15" customHeight="1" x14ac:dyDescent="0.25">
      <c r="A303" s="67"/>
      <c r="B303" s="51"/>
      <c r="C303" s="14"/>
      <c r="D303" s="5"/>
      <c r="E303" s="5"/>
      <c r="F303" s="5"/>
      <c r="G303" s="5"/>
      <c r="H303" s="5"/>
      <c r="I303" s="3"/>
      <c r="J303" s="3"/>
      <c r="K303" s="3"/>
      <c r="L303" s="3"/>
      <c r="M303" s="3"/>
      <c r="N303" s="79">
        <f t="shared" si="6"/>
        <v>0</v>
      </c>
      <c r="O303" s="225"/>
      <c r="P303" s="228"/>
      <c r="Q303" s="6"/>
    </row>
    <row r="304" spans="1:17" ht="15.75" customHeight="1" thickBot="1" x14ac:dyDescent="0.3">
      <c r="A304" s="67"/>
      <c r="B304" s="52"/>
      <c r="C304" s="14"/>
      <c r="D304" s="5"/>
      <c r="E304" s="5"/>
      <c r="F304" s="5"/>
      <c r="G304" s="5"/>
      <c r="H304" s="5"/>
      <c r="I304" s="3"/>
      <c r="J304" s="3"/>
      <c r="K304" s="3"/>
      <c r="L304" s="3"/>
      <c r="M304" s="3"/>
      <c r="N304" s="79">
        <f t="shared" si="6"/>
        <v>0</v>
      </c>
      <c r="O304" s="226"/>
      <c r="P304" s="229"/>
      <c r="Q304" s="6"/>
    </row>
    <row r="305" spans="1:17" ht="15" customHeight="1" x14ac:dyDescent="0.25">
      <c r="A305" s="67"/>
      <c r="B305" s="50" t="s">
        <v>22</v>
      </c>
      <c r="C305" s="14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79">
        <f t="shared" si="6"/>
        <v>0</v>
      </c>
      <c r="O305" s="224">
        <f>COUNT(D304:M310)</f>
        <v>0</v>
      </c>
      <c r="P305" s="227" t="e">
        <f>SUM(N305:N310)/O305</f>
        <v>#DIV/0!</v>
      </c>
      <c r="Q305" s="6"/>
    </row>
    <row r="306" spans="1:17" ht="15" customHeight="1" x14ac:dyDescent="0.25">
      <c r="A306" s="67"/>
      <c r="B306" s="51"/>
      <c r="C306" s="14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79">
        <f t="shared" si="6"/>
        <v>0</v>
      </c>
      <c r="O306" s="225"/>
      <c r="P306" s="228"/>
      <c r="Q306" s="54"/>
    </row>
    <row r="307" spans="1:17" ht="15" customHeight="1" x14ac:dyDescent="0.25">
      <c r="A307" s="67"/>
      <c r="B307" s="51"/>
      <c r="C307" s="14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79">
        <f t="shared" si="6"/>
        <v>0</v>
      </c>
      <c r="O307" s="225"/>
      <c r="P307" s="228"/>
      <c r="Q307" s="55"/>
    </row>
    <row r="308" spans="1:17" ht="15" customHeight="1" x14ac:dyDescent="0.25">
      <c r="A308" s="67"/>
      <c r="B308" s="51"/>
      <c r="C308" s="14"/>
      <c r="D308" s="5"/>
      <c r="E308" s="5"/>
      <c r="F308" s="5"/>
      <c r="G308" s="5"/>
      <c r="H308" s="5"/>
      <c r="I308" s="3"/>
      <c r="J308" s="3"/>
      <c r="K308" s="3"/>
      <c r="L308" s="3"/>
      <c r="M308" s="3"/>
      <c r="N308" s="79">
        <f t="shared" si="6"/>
        <v>0</v>
      </c>
      <c r="O308" s="225"/>
      <c r="P308" s="228"/>
      <c r="Q308" s="55"/>
    </row>
    <row r="309" spans="1:17" ht="15" customHeight="1" x14ac:dyDescent="0.25">
      <c r="A309" s="67"/>
      <c r="B309" s="51"/>
      <c r="C309" s="14"/>
      <c r="D309" s="5"/>
      <c r="E309" s="5"/>
      <c r="F309" s="5"/>
      <c r="G309" s="5"/>
      <c r="H309" s="5"/>
      <c r="I309" s="3"/>
      <c r="J309" s="3"/>
      <c r="K309" s="3"/>
      <c r="L309" s="3"/>
      <c r="M309" s="3"/>
      <c r="N309" s="79">
        <f t="shared" si="6"/>
        <v>0</v>
      </c>
      <c r="O309" s="225"/>
      <c r="P309" s="228"/>
      <c r="Q309" s="55"/>
    </row>
    <row r="310" spans="1:17" ht="15.75" customHeight="1" thickBot="1" x14ac:dyDescent="0.3">
      <c r="A310" s="67"/>
      <c r="B310" s="52"/>
      <c r="C310" s="14"/>
      <c r="D310" s="5"/>
      <c r="E310" s="5"/>
      <c r="F310" s="5"/>
      <c r="G310" s="5"/>
      <c r="H310" s="5"/>
      <c r="I310" s="3"/>
      <c r="J310" s="3"/>
      <c r="K310" s="3"/>
      <c r="L310" s="3"/>
      <c r="M310" s="3"/>
      <c r="N310" s="79">
        <f t="shared" si="6"/>
        <v>0</v>
      </c>
      <c r="O310" s="226"/>
      <c r="P310" s="229"/>
      <c r="Q310" s="56"/>
    </row>
    <row r="311" spans="1:17" ht="15" customHeight="1" x14ac:dyDescent="0.25">
      <c r="A311" s="67"/>
      <c r="B311" s="50" t="s">
        <v>45</v>
      </c>
      <c r="C311" s="14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79">
        <f t="shared" si="6"/>
        <v>0</v>
      </c>
      <c r="O311" s="224">
        <f>COUNT(D310:M316)</f>
        <v>0</v>
      </c>
      <c r="P311" s="227" t="e">
        <f>SUM(N311:N316)/O311</f>
        <v>#DIV/0!</v>
      </c>
      <c r="Q311" s="6"/>
    </row>
    <row r="312" spans="1:17" ht="15" customHeight="1" x14ac:dyDescent="0.25">
      <c r="A312" s="67"/>
      <c r="B312" s="51"/>
      <c r="C312" s="14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79">
        <f t="shared" si="6"/>
        <v>0</v>
      </c>
      <c r="O312" s="225"/>
      <c r="P312" s="228"/>
      <c r="Q312" s="54"/>
    </row>
    <row r="313" spans="1:17" ht="15" customHeight="1" x14ac:dyDescent="0.25">
      <c r="A313" s="67"/>
      <c r="B313" s="51"/>
      <c r="C313" s="14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79">
        <f t="shared" si="6"/>
        <v>0</v>
      </c>
      <c r="O313" s="225"/>
      <c r="P313" s="228"/>
      <c r="Q313" s="55"/>
    </row>
    <row r="314" spans="1:17" ht="15" customHeight="1" x14ac:dyDescent="0.25">
      <c r="A314" s="67"/>
      <c r="B314" s="51"/>
      <c r="C314" s="14"/>
      <c r="D314" s="5"/>
      <c r="E314" s="5"/>
      <c r="F314" s="5"/>
      <c r="G314" s="5"/>
      <c r="H314" s="5"/>
      <c r="I314" s="3"/>
      <c r="J314" s="3"/>
      <c r="K314" s="3"/>
      <c r="L314" s="3"/>
      <c r="M314" s="3"/>
      <c r="N314" s="79">
        <f t="shared" si="6"/>
        <v>0</v>
      </c>
      <c r="O314" s="225"/>
      <c r="P314" s="228"/>
      <c r="Q314" s="55"/>
    </row>
    <row r="315" spans="1:17" ht="15" customHeight="1" x14ac:dyDescent="0.25">
      <c r="A315" s="67"/>
      <c r="B315" s="51"/>
      <c r="C315" s="14"/>
      <c r="D315" s="5"/>
      <c r="E315" s="5"/>
      <c r="F315" s="5"/>
      <c r="G315" s="5"/>
      <c r="H315" s="5"/>
      <c r="I315" s="3"/>
      <c r="J315" s="3"/>
      <c r="K315" s="3"/>
      <c r="L315" s="3"/>
      <c r="M315" s="3"/>
      <c r="N315" s="79">
        <f t="shared" si="6"/>
        <v>0</v>
      </c>
      <c r="O315" s="225"/>
      <c r="P315" s="228"/>
      <c r="Q315" s="55"/>
    </row>
    <row r="316" spans="1:17" ht="15.75" customHeight="1" thickBot="1" x14ac:dyDescent="0.3">
      <c r="A316" s="67"/>
      <c r="B316" s="52"/>
      <c r="C316" s="14"/>
      <c r="D316" s="5"/>
      <c r="E316" s="5"/>
      <c r="F316" s="5"/>
      <c r="G316" s="5"/>
      <c r="H316" s="5"/>
      <c r="I316" s="3"/>
      <c r="J316" s="3"/>
      <c r="K316" s="3"/>
      <c r="L316" s="3"/>
      <c r="M316" s="3"/>
      <c r="N316" s="79">
        <f t="shared" si="6"/>
        <v>0</v>
      </c>
      <c r="O316" s="226"/>
      <c r="P316" s="229"/>
      <c r="Q316" s="56"/>
    </row>
    <row r="317" spans="1:17" ht="15" customHeight="1" x14ac:dyDescent="0.25">
      <c r="A317" s="67"/>
      <c r="B317" s="50" t="s">
        <v>52</v>
      </c>
      <c r="C317" s="14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79">
        <f t="shared" si="6"/>
        <v>0</v>
      </c>
      <c r="O317" s="224">
        <f>COUNT(D316:M322)</f>
        <v>0</v>
      </c>
      <c r="P317" s="227" t="e">
        <f>SUM(N317:N322)/O317</f>
        <v>#DIV/0!</v>
      </c>
      <c r="Q317" s="6"/>
    </row>
    <row r="318" spans="1:17" ht="15" customHeight="1" x14ac:dyDescent="0.25">
      <c r="A318" s="67"/>
      <c r="B318" s="51"/>
      <c r="C318" s="20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79">
        <f t="shared" si="6"/>
        <v>0</v>
      </c>
      <c r="O318" s="225"/>
      <c r="P318" s="228"/>
      <c r="Q318" s="54"/>
    </row>
    <row r="319" spans="1:17" ht="15" customHeight="1" x14ac:dyDescent="0.25">
      <c r="A319" s="67"/>
      <c r="B319" s="51"/>
      <c r="C319" s="20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79">
        <f t="shared" si="6"/>
        <v>0</v>
      </c>
      <c r="O319" s="225"/>
      <c r="P319" s="228"/>
      <c r="Q319" s="55"/>
    </row>
    <row r="320" spans="1:17" ht="15" customHeight="1" x14ac:dyDescent="0.25">
      <c r="A320" s="67"/>
      <c r="B320" s="51"/>
      <c r="C320" s="20"/>
      <c r="D320" s="5"/>
      <c r="E320" s="5"/>
      <c r="F320" s="5"/>
      <c r="G320" s="5"/>
      <c r="H320" s="5"/>
      <c r="I320" s="3"/>
      <c r="J320" s="3"/>
      <c r="K320" s="3"/>
      <c r="L320" s="3"/>
      <c r="M320" s="3"/>
      <c r="N320" s="79">
        <f t="shared" si="6"/>
        <v>0</v>
      </c>
      <c r="O320" s="225"/>
      <c r="P320" s="228"/>
      <c r="Q320" s="55"/>
    </row>
    <row r="321" spans="1:17" ht="15" customHeight="1" x14ac:dyDescent="0.25">
      <c r="A321" s="67"/>
      <c r="B321" s="51"/>
      <c r="C321" s="20"/>
      <c r="D321" s="5"/>
      <c r="E321" s="5"/>
      <c r="F321" s="5"/>
      <c r="G321" s="5"/>
      <c r="H321" s="5"/>
      <c r="I321" s="3"/>
      <c r="J321" s="3"/>
      <c r="K321" s="3"/>
      <c r="L321" s="3"/>
      <c r="M321" s="3"/>
      <c r="N321" s="79">
        <f t="shared" si="6"/>
        <v>0</v>
      </c>
      <c r="O321" s="225"/>
      <c r="P321" s="228"/>
      <c r="Q321" s="55"/>
    </row>
    <row r="322" spans="1:17" ht="15.75" customHeight="1" thickBot="1" x14ac:dyDescent="0.3">
      <c r="A322" s="67"/>
      <c r="B322" s="52"/>
      <c r="C322" s="20"/>
      <c r="D322" s="5"/>
      <c r="E322" s="5"/>
      <c r="F322" s="5"/>
      <c r="G322" s="5"/>
      <c r="H322" s="5"/>
      <c r="I322" s="3"/>
      <c r="J322" s="3"/>
      <c r="K322" s="3"/>
      <c r="L322" s="3"/>
      <c r="M322" s="3"/>
      <c r="N322" s="79">
        <f t="shared" si="6"/>
        <v>0</v>
      </c>
      <c r="O322" s="226"/>
      <c r="P322" s="229"/>
      <c r="Q322" s="56"/>
    </row>
    <row r="323" spans="1:17" ht="15" customHeight="1" x14ac:dyDescent="0.25">
      <c r="A323" s="67"/>
      <c r="B323" s="50" t="s">
        <v>24</v>
      </c>
      <c r="C323" s="20"/>
      <c r="D323" s="11"/>
      <c r="E323" s="11"/>
      <c r="F323" s="11"/>
      <c r="G323" s="11"/>
      <c r="H323" s="11"/>
      <c r="I323" s="12"/>
      <c r="J323" s="12"/>
      <c r="K323" s="12"/>
      <c r="L323" s="12"/>
      <c r="M323" s="12"/>
      <c r="N323" s="79">
        <f t="shared" si="6"/>
        <v>0</v>
      </c>
      <c r="O323" s="224">
        <f t="shared" ref="O323" si="7">COUNT(D322:M328)</f>
        <v>0</v>
      </c>
      <c r="P323" s="227" t="e">
        <f>SUM(N323:N328)/O323</f>
        <v>#DIV/0!</v>
      </c>
      <c r="Q323" s="6"/>
    </row>
    <row r="324" spans="1:17" ht="15" customHeight="1" x14ac:dyDescent="0.25">
      <c r="A324" s="67"/>
      <c r="B324" s="51"/>
      <c r="C324" s="20"/>
      <c r="D324" s="5"/>
      <c r="E324" s="5"/>
      <c r="F324" s="5"/>
      <c r="G324" s="5"/>
      <c r="H324" s="5"/>
      <c r="I324" s="3"/>
      <c r="J324" s="3"/>
      <c r="K324" s="3"/>
      <c r="L324" s="3"/>
      <c r="M324" s="3"/>
      <c r="N324" s="79">
        <f t="shared" si="6"/>
        <v>0</v>
      </c>
      <c r="O324" s="225"/>
      <c r="P324" s="228"/>
      <c r="Q324" s="54"/>
    </row>
    <row r="325" spans="1:17" ht="15" customHeight="1" x14ac:dyDescent="0.25">
      <c r="A325" s="67"/>
      <c r="B325" s="51"/>
      <c r="C325" s="20"/>
      <c r="D325" s="5"/>
      <c r="E325" s="5"/>
      <c r="F325" s="5"/>
      <c r="G325" s="5"/>
      <c r="H325" s="5"/>
      <c r="I325" s="3"/>
      <c r="J325" s="3"/>
      <c r="K325" s="3"/>
      <c r="L325" s="3"/>
      <c r="M325" s="3"/>
      <c r="N325" s="79">
        <f t="shared" ref="N325:N387" si="8">SUM(D325:M325)</f>
        <v>0</v>
      </c>
      <c r="O325" s="225"/>
      <c r="P325" s="228"/>
      <c r="Q325" s="55"/>
    </row>
    <row r="326" spans="1:17" ht="15" customHeight="1" x14ac:dyDescent="0.25">
      <c r="A326" s="67"/>
      <c r="B326" s="51"/>
      <c r="C326" s="20"/>
      <c r="D326" s="5"/>
      <c r="E326" s="5"/>
      <c r="F326" s="5"/>
      <c r="G326" s="5"/>
      <c r="H326" s="5"/>
      <c r="I326" s="3"/>
      <c r="J326" s="3"/>
      <c r="K326" s="3"/>
      <c r="L326" s="3"/>
      <c r="M326" s="3"/>
      <c r="N326" s="79">
        <f t="shared" si="8"/>
        <v>0</v>
      </c>
      <c r="O326" s="225"/>
      <c r="P326" s="228"/>
      <c r="Q326" s="55"/>
    </row>
    <row r="327" spans="1:17" ht="15" customHeight="1" x14ac:dyDescent="0.25">
      <c r="A327" s="67"/>
      <c r="B327" s="51"/>
      <c r="C327" s="20"/>
      <c r="D327" s="5"/>
      <c r="E327" s="5"/>
      <c r="F327" s="5"/>
      <c r="G327" s="5"/>
      <c r="H327" s="5"/>
      <c r="I327" s="3"/>
      <c r="J327" s="3"/>
      <c r="K327" s="3"/>
      <c r="L327" s="3"/>
      <c r="M327" s="3"/>
      <c r="N327" s="79">
        <f t="shared" si="8"/>
        <v>0</v>
      </c>
      <c r="O327" s="225"/>
      <c r="P327" s="228"/>
      <c r="Q327" s="55"/>
    </row>
    <row r="328" spans="1:17" ht="15.75" customHeight="1" thickBot="1" x14ac:dyDescent="0.3">
      <c r="A328" s="67"/>
      <c r="B328" s="52"/>
      <c r="C328" s="20"/>
      <c r="D328" s="5"/>
      <c r="E328" s="5"/>
      <c r="F328" s="5"/>
      <c r="G328" s="5"/>
      <c r="H328" s="5"/>
      <c r="I328" s="3"/>
      <c r="J328" s="3"/>
      <c r="K328" s="3"/>
      <c r="L328" s="3"/>
      <c r="M328" s="3"/>
      <c r="N328" s="79">
        <f t="shared" si="8"/>
        <v>0</v>
      </c>
      <c r="O328" s="226"/>
      <c r="P328" s="229"/>
      <c r="Q328" s="56"/>
    </row>
    <row r="329" spans="1:17" ht="15" customHeight="1" x14ac:dyDescent="0.25">
      <c r="A329" s="67"/>
      <c r="B329" s="50" t="s">
        <v>94</v>
      </c>
      <c r="C329" s="18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79">
        <v>0</v>
      </c>
      <c r="O329" s="224">
        <f t="shared" ref="O329" si="9">COUNT(D328:M334)</f>
        <v>0</v>
      </c>
      <c r="P329" s="227" t="e">
        <f>SUM(N329:N334)/O329</f>
        <v>#DIV/0!</v>
      </c>
      <c r="Q329" s="6"/>
    </row>
    <row r="330" spans="1:17" ht="15" customHeight="1" x14ac:dyDescent="0.25">
      <c r="A330" s="67"/>
      <c r="B330" s="51"/>
      <c r="C330" s="14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79">
        <v>0</v>
      </c>
      <c r="O330" s="225"/>
      <c r="P330" s="228"/>
      <c r="Q330" s="54"/>
    </row>
    <row r="331" spans="1:17" ht="15" customHeight="1" x14ac:dyDescent="0.25">
      <c r="A331" s="67"/>
      <c r="B331" s="51"/>
      <c r="C331" s="14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79">
        <v>0</v>
      </c>
      <c r="O331" s="225"/>
      <c r="P331" s="228"/>
      <c r="Q331" s="55"/>
    </row>
    <row r="332" spans="1:17" ht="15" customHeight="1" x14ac:dyDescent="0.25">
      <c r="A332" s="67"/>
      <c r="B332" s="51"/>
      <c r="C332" s="14"/>
      <c r="D332" s="5"/>
      <c r="E332" s="5"/>
      <c r="F332" s="5"/>
      <c r="G332" s="5"/>
      <c r="H332" s="5"/>
      <c r="I332" s="3"/>
      <c r="J332" s="3"/>
      <c r="K332" s="3"/>
      <c r="L332" s="3"/>
      <c r="M332" s="3"/>
      <c r="N332" s="79">
        <v>0</v>
      </c>
      <c r="O332" s="225"/>
      <c r="P332" s="228"/>
      <c r="Q332" s="55"/>
    </row>
    <row r="333" spans="1:17" ht="15" customHeight="1" x14ac:dyDescent="0.25">
      <c r="A333" s="67"/>
      <c r="B333" s="51"/>
      <c r="C333" s="14"/>
      <c r="D333" s="5"/>
      <c r="E333" s="5"/>
      <c r="F333" s="5"/>
      <c r="G333" s="5"/>
      <c r="H333" s="5"/>
      <c r="I333" s="3"/>
      <c r="J333" s="3"/>
      <c r="K333" s="3"/>
      <c r="L333" s="3"/>
      <c r="M333" s="3"/>
      <c r="N333" s="79">
        <v>0</v>
      </c>
      <c r="O333" s="225"/>
      <c r="P333" s="228"/>
      <c r="Q333" s="55"/>
    </row>
    <row r="334" spans="1:17" ht="15.75" customHeight="1" thickBot="1" x14ac:dyDescent="0.3">
      <c r="A334" s="67"/>
      <c r="B334" s="52"/>
      <c r="C334" s="14"/>
      <c r="D334" s="5"/>
      <c r="E334" s="5"/>
      <c r="F334" s="5"/>
      <c r="G334" s="5"/>
      <c r="H334" s="5"/>
      <c r="I334" s="3"/>
      <c r="J334" s="3"/>
      <c r="K334" s="3"/>
      <c r="L334" s="3"/>
      <c r="M334" s="3"/>
      <c r="N334" s="79">
        <v>0</v>
      </c>
      <c r="O334" s="226"/>
      <c r="P334" s="229"/>
      <c r="Q334" s="56"/>
    </row>
    <row r="335" spans="1:17" ht="15" customHeight="1" x14ac:dyDescent="0.25">
      <c r="A335" s="67"/>
      <c r="B335" s="50" t="s">
        <v>43</v>
      </c>
      <c r="C335" s="14"/>
      <c r="D335" s="5"/>
      <c r="E335" s="5"/>
      <c r="F335" s="5"/>
      <c r="G335" s="5"/>
      <c r="H335" s="5"/>
      <c r="I335" s="3"/>
      <c r="J335" s="3"/>
      <c r="K335" s="3"/>
      <c r="L335" s="3"/>
      <c r="M335" s="3"/>
      <c r="N335" s="79">
        <v>0</v>
      </c>
      <c r="O335" s="224">
        <f>COUNT(D334:M340)</f>
        <v>0</v>
      </c>
      <c r="P335" s="227" t="e">
        <f>SUM(N335:N340)/O335</f>
        <v>#DIV/0!</v>
      </c>
      <c r="Q335" s="6"/>
    </row>
    <row r="336" spans="1:17" ht="15" customHeight="1" x14ac:dyDescent="0.25">
      <c r="A336" s="67"/>
      <c r="B336" s="51"/>
      <c r="C336" s="20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79">
        <f t="shared" si="8"/>
        <v>0</v>
      </c>
      <c r="O336" s="225"/>
      <c r="P336" s="228"/>
      <c r="Q336" s="54"/>
    </row>
    <row r="337" spans="1:17" ht="15" customHeight="1" x14ac:dyDescent="0.25">
      <c r="A337" s="67"/>
      <c r="B337" s="51"/>
      <c r="C337" s="14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79">
        <f t="shared" si="8"/>
        <v>0</v>
      </c>
      <c r="O337" s="225"/>
      <c r="P337" s="228"/>
      <c r="Q337" s="55"/>
    </row>
    <row r="338" spans="1:17" ht="15" customHeight="1" x14ac:dyDescent="0.25">
      <c r="A338" s="67"/>
      <c r="B338" s="51"/>
      <c r="C338" s="14"/>
      <c r="D338" s="5"/>
      <c r="E338" s="5"/>
      <c r="F338" s="5"/>
      <c r="G338" s="5"/>
      <c r="H338" s="5"/>
      <c r="I338" s="3"/>
      <c r="J338" s="3"/>
      <c r="K338" s="3"/>
      <c r="L338" s="3"/>
      <c r="M338" s="3"/>
      <c r="N338" s="79">
        <f t="shared" si="8"/>
        <v>0</v>
      </c>
      <c r="O338" s="225"/>
      <c r="P338" s="228"/>
      <c r="Q338" s="55"/>
    </row>
    <row r="339" spans="1:17" ht="15" customHeight="1" x14ac:dyDescent="0.25">
      <c r="A339" s="67"/>
      <c r="B339" s="51"/>
      <c r="C339" s="14"/>
      <c r="D339" s="5"/>
      <c r="E339" s="5"/>
      <c r="F339" s="5"/>
      <c r="G339" s="5"/>
      <c r="H339" s="5"/>
      <c r="I339" s="3"/>
      <c r="J339" s="3"/>
      <c r="K339" s="3"/>
      <c r="L339" s="3"/>
      <c r="M339" s="3"/>
      <c r="N339" s="79">
        <f t="shared" si="8"/>
        <v>0</v>
      </c>
      <c r="O339" s="225"/>
      <c r="P339" s="228"/>
      <c r="Q339" s="55"/>
    </row>
    <row r="340" spans="1:17" ht="15.75" customHeight="1" thickBot="1" x14ac:dyDescent="0.3">
      <c r="A340" s="67"/>
      <c r="B340" s="52"/>
      <c r="C340" s="14"/>
      <c r="D340" s="5"/>
      <c r="E340" s="5"/>
      <c r="F340" s="5"/>
      <c r="G340" s="5"/>
      <c r="H340" s="5"/>
      <c r="I340" s="3"/>
      <c r="J340" s="3"/>
      <c r="K340" s="3"/>
      <c r="L340" s="3"/>
      <c r="M340" s="3"/>
      <c r="N340" s="79">
        <f t="shared" si="8"/>
        <v>0</v>
      </c>
      <c r="O340" s="226"/>
      <c r="P340" s="229"/>
      <c r="Q340" s="56"/>
    </row>
    <row r="341" spans="1:17" ht="15" customHeight="1" x14ac:dyDescent="0.25">
      <c r="A341" s="67"/>
      <c r="B341" s="50" t="s">
        <v>55</v>
      </c>
      <c r="C341" s="14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79">
        <f t="shared" si="8"/>
        <v>0</v>
      </c>
      <c r="O341" s="224">
        <f>COUNT(D340:M346)</f>
        <v>0</v>
      </c>
      <c r="P341" s="227" t="e">
        <f>SUM(N341:N346)/O341</f>
        <v>#DIV/0!</v>
      </c>
      <c r="Q341" s="6"/>
    </row>
    <row r="342" spans="1:17" ht="15" customHeight="1" x14ac:dyDescent="0.25">
      <c r="A342" s="67"/>
      <c r="B342" s="51"/>
      <c r="C342" s="22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79">
        <f t="shared" si="8"/>
        <v>0</v>
      </c>
      <c r="O342" s="225"/>
      <c r="P342" s="228"/>
      <c r="Q342" s="54"/>
    </row>
    <row r="343" spans="1:17" ht="15" customHeight="1" x14ac:dyDescent="0.25">
      <c r="A343" s="67"/>
      <c r="B343" s="51"/>
      <c r="C343" s="22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79">
        <f t="shared" si="8"/>
        <v>0</v>
      </c>
      <c r="O343" s="225"/>
      <c r="P343" s="228"/>
      <c r="Q343" s="55"/>
    </row>
    <row r="344" spans="1:17" ht="15" customHeight="1" x14ac:dyDescent="0.25">
      <c r="A344" s="67"/>
      <c r="B344" s="51"/>
      <c r="C344" s="22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79">
        <f t="shared" si="8"/>
        <v>0</v>
      </c>
      <c r="O344" s="225"/>
      <c r="P344" s="228"/>
      <c r="Q344" s="55"/>
    </row>
    <row r="345" spans="1:17" ht="15" customHeight="1" x14ac:dyDescent="0.25">
      <c r="A345" s="67"/>
      <c r="B345" s="51"/>
      <c r="C345" s="22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79">
        <f t="shared" si="8"/>
        <v>0</v>
      </c>
      <c r="O345" s="225"/>
      <c r="P345" s="228"/>
      <c r="Q345" s="55"/>
    </row>
    <row r="346" spans="1:17" ht="15.75" customHeight="1" thickBot="1" x14ac:dyDescent="0.3">
      <c r="A346" s="67"/>
      <c r="B346" s="52"/>
      <c r="C346" s="22"/>
      <c r="D346" s="5"/>
      <c r="E346" s="5"/>
      <c r="F346" s="5"/>
      <c r="G346" s="5"/>
      <c r="H346" s="5"/>
      <c r="I346" s="3"/>
      <c r="J346" s="3"/>
      <c r="K346" s="3"/>
      <c r="L346" s="3"/>
      <c r="M346" s="3"/>
      <c r="N346" s="79">
        <f t="shared" si="8"/>
        <v>0</v>
      </c>
      <c r="O346" s="226"/>
      <c r="P346" s="229"/>
      <c r="Q346" s="56"/>
    </row>
    <row r="347" spans="1:17" ht="15" customHeight="1" x14ac:dyDescent="0.25">
      <c r="A347" s="67"/>
      <c r="B347" s="50" t="s">
        <v>58</v>
      </c>
      <c r="C347" s="18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79">
        <v>8</v>
      </c>
      <c r="O347" s="224">
        <f>COUNT(D346:M352)</f>
        <v>0</v>
      </c>
      <c r="P347" s="227" t="e">
        <f>SUM(N347:N352)/O347</f>
        <v>#DIV/0!</v>
      </c>
      <c r="Q347" s="6"/>
    </row>
    <row r="348" spans="1:17" ht="15" customHeight="1" x14ac:dyDescent="0.25">
      <c r="A348" s="67"/>
      <c r="B348" s="51"/>
      <c r="C348" s="23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79">
        <v>8</v>
      </c>
      <c r="O348" s="225"/>
      <c r="P348" s="228"/>
      <c r="Q348" s="6"/>
    </row>
    <row r="349" spans="1:17" ht="15" customHeight="1" x14ac:dyDescent="0.25">
      <c r="A349" s="67"/>
      <c r="B349" s="51"/>
      <c r="C349" s="20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79">
        <f t="shared" ref="N349" si="10">N341</f>
        <v>0</v>
      </c>
      <c r="O349" s="225"/>
      <c r="P349" s="228"/>
      <c r="Q349" s="6"/>
    </row>
    <row r="350" spans="1:17" ht="15" customHeight="1" x14ac:dyDescent="0.25">
      <c r="A350" s="67"/>
      <c r="B350" s="94"/>
      <c r="C350" s="98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97">
        <f t="shared" ref="N350" si="11">SUM(D350:M350)</f>
        <v>0</v>
      </c>
      <c r="O350" s="225"/>
      <c r="P350" s="228"/>
      <c r="Q350" s="6"/>
    </row>
    <row r="351" spans="1:17" ht="15" customHeight="1" x14ac:dyDescent="0.25">
      <c r="A351" s="67"/>
      <c r="B351" s="94"/>
      <c r="C351" s="98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97">
        <f t="shared" si="8"/>
        <v>0</v>
      </c>
      <c r="O351" s="225"/>
      <c r="P351" s="228"/>
      <c r="Q351" s="6"/>
    </row>
    <row r="352" spans="1:17" ht="15.75" customHeight="1" thickBot="1" x14ac:dyDescent="0.3">
      <c r="A352" s="67"/>
      <c r="B352" s="95"/>
      <c r="C352" s="98"/>
      <c r="D352" s="5"/>
      <c r="E352" s="5"/>
      <c r="F352" s="5"/>
      <c r="G352" s="5"/>
      <c r="H352" s="5"/>
      <c r="I352" s="3"/>
      <c r="J352" s="3"/>
      <c r="K352" s="3"/>
      <c r="L352" s="3"/>
      <c r="M352" s="3"/>
      <c r="N352" s="97">
        <f t="shared" si="8"/>
        <v>0</v>
      </c>
      <c r="O352" s="226"/>
      <c r="P352" s="229"/>
      <c r="Q352" s="6"/>
    </row>
    <row r="353" spans="1:17" ht="15" customHeight="1" x14ac:dyDescent="0.25">
      <c r="A353" s="67"/>
      <c r="B353" s="96" t="s">
        <v>59</v>
      </c>
      <c r="C353" s="18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79">
        <v>0</v>
      </c>
      <c r="O353" s="224">
        <f>COUNT(D352:M357)</f>
        <v>0</v>
      </c>
      <c r="P353" s="227" t="e">
        <f>SUM(N353:N357)/O353</f>
        <v>#DIV/0!</v>
      </c>
      <c r="Q353" s="6"/>
    </row>
    <row r="354" spans="1:17" ht="15" customHeight="1" x14ac:dyDescent="0.25">
      <c r="A354" s="67"/>
      <c r="B354" s="94"/>
      <c r="C354" s="14"/>
      <c r="D354" s="5"/>
      <c r="E354" s="5"/>
      <c r="F354" s="5"/>
      <c r="G354" s="5"/>
      <c r="H354" s="5"/>
      <c r="I354" s="3"/>
      <c r="J354" s="3"/>
      <c r="K354" s="3"/>
      <c r="L354" s="3"/>
      <c r="M354" s="3"/>
      <c r="N354" s="79">
        <v>0</v>
      </c>
      <c r="O354" s="225"/>
      <c r="P354" s="228"/>
      <c r="Q354" s="34"/>
    </row>
    <row r="355" spans="1:17" ht="15" customHeight="1" x14ac:dyDescent="0.25">
      <c r="A355" s="67"/>
      <c r="B355" s="94"/>
      <c r="C355" s="99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97">
        <v>0</v>
      </c>
      <c r="O355" s="225"/>
      <c r="P355" s="228"/>
      <c r="Q355" s="34"/>
    </row>
    <row r="356" spans="1:17" ht="15" customHeight="1" x14ac:dyDescent="0.25">
      <c r="A356" s="67"/>
      <c r="B356" s="94"/>
      <c r="C356" s="99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97">
        <v>0</v>
      </c>
      <c r="O356" s="225"/>
      <c r="P356" s="228"/>
      <c r="Q356" s="6"/>
    </row>
    <row r="357" spans="1:17" ht="15.75" customHeight="1" thickBot="1" x14ac:dyDescent="0.3">
      <c r="A357" s="67"/>
      <c r="B357" s="52"/>
      <c r="C357" s="23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79">
        <v>0</v>
      </c>
      <c r="O357" s="226"/>
      <c r="P357" s="229"/>
      <c r="Q357" s="6"/>
    </row>
    <row r="358" spans="1:17" ht="15" customHeight="1" x14ac:dyDescent="0.25">
      <c r="A358" s="67"/>
      <c r="B358" s="50" t="s">
        <v>64</v>
      </c>
      <c r="C358" s="18" t="s">
        <v>197</v>
      </c>
      <c r="D358" s="5">
        <v>1</v>
      </c>
      <c r="E358" s="5">
        <v>1</v>
      </c>
      <c r="F358" s="5">
        <v>1</v>
      </c>
      <c r="G358" s="5" t="s">
        <v>129</v>
      </c>
      <c r="H358" s="5">
        <v>1</v>
      </c>
      <c r="I358" s="5">
        <v>1</v>
      </c>
      <c r="J358" s="5">
        <v>1</v>
      </c>
      <c r="K358" s="5">
        <v>1</v>
      </c>
      <c r="L358" s="5">
        <v>1</v>
      </c>
      <c r="M358" s="5">
        <v>1</v>
      </c>
      <c r="N358" s="79">
        <v>9</v>
      </c>
      <c r="O358" s="224">
        <f>COUNT(D357:M363)</f>
        <v>9</v>
      </c>
      <c r="P358" s="227">
        <f>SUM(N358:N363)/O358</f>
        <v>1</v>
      </c>
      <c r="Q358" s="6" t="s">
        <v>198</v>
      </c>
    </row>
    <row r="359" spans="1:17" ht="15" customHeight="1" x14ac:dyDescent="0.25">
      <c r="A359" s="67"/>
      <c r="B359" s="51"/>
      <c r="C359" s="14"/>
      <c r="D359" s="5"/>
      <c r="E359" s="5"/>
      <c r="F359" s="5"/>
      <c r="G359" s="5"/>
      <c r="H359" s="5"/>
      <c r="I359" s="3"/>
      <c r="J359" s="3"/>
      <c r="K359" s="3"/>
      <c r="L359" s="3"/>
      <c r="M359" s="3"/>
      <c r="N359" s="79">
        <v>0</v>
      </c>
      <c r="O359" s="225"/>
      <c r="P359" s="228"/>
      <c r="Q359" s="6"/>
    </row>
    <row r="360" spans="1:17" ht="15" customHeight="1" x14ac:dyDescent="0.25">
      <c r="A360" s="67"/>
      <c r="B360" s="51"/>
      <c r="C360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79">
        <v>0</v>
      </c>
      <c r="O360" s="225"/>
      <c r="P360" s="228"/>
      <c r="Q360" s="54"/>
    </row>
    <row r="361" spans="1:17" ht="15" customHeight="1" x14ac:dyDescent="0.25">
      <c r="A361" s="67"/>
      <c r="B361" s="51"/>
      <c r="C361" s="23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79">
        <f t="shared" si="8"/>
        <v>0</v>
      </c>
      <c r="O361" s="225"/>
      <c r="P361" s="228"/>
      <c r="Q361" s="55"/>
    </row>
    <row r="362" spans="1:17" ht="15" customHeight="1" x14ac:dyDescent="0.25">
      <c r="A362" s="67"/>
      <c r="B362" s="51"/>
      <c r="C362" s="23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79">
        <f t="shared" si="8"/>
        <v>0</v>
      </c>
      <c r="O362" s="225"/>
      <c r="P362" s="228"/>
      <c r="Q362" s="55"/>
    </row>
    <row r="363" spans="1:17" ht="15.75" customHeight="1" thickBot="1" x14ac:dyDescent="0.3">
      <c r="A363" s="67"/>
      <c r="B363" s="52"/>
      <c r="C363" s="23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79">
        <f t="shared" si="8"/>
        <v>0</v>
      </c>
      <c r="O363" s="226"/>
      <c r="P363" s="229"/>
      <c r="Q363" s="56"/>
    </row>
    <row r="364" spans="1:17" ht="15" customHeight="1" x14ac:dyDescent="0.25">
      <c r="A364" s="67"/>
      <c r="B364" s="50" t="s">
        <v>106</v>
      </c>
      <c r="C364" s="16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79">
        <f t="shared" si="8"/>
        <v>0</v>
      </c>
      <c r="O364" s="224">
        <f>COUNT(D363:M369)</f>
        <v>0</v>
      </c>
      <c r="P364" s="227" t="e">
        <f>SUM(N364:N369)/O364</f>
        <v>#DIV/0!</v>
      </c>
      <c r="Q364" s="6"/>
    </row>
    <row r="365" spans="1:17" ht="15" customHeight="1" x14ac:dyDescent="0.25">
      <c r="A365" s="67"/>
      <c r="B365" s="51"/>
      <c r="C365" s="16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79">
        <f t="shared" si="8"/>
        <v>0</v>
      </c>
      <c r="O365" s="225"/>
      <c r="P365" s="228"/>
      <c r="Q365" s="54"/>
    </row>
    <row r="366" spans="1:17" ht="15" customHeight="1" x14ac:dyDescent="0.25">
      <c r="A366" s="67"/>
      <c r="B366" s="51"/>
      <c r="C366" s="16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79">
        <f t="shared" si="8"/>
        <v>0</v>
      </c>
      <c r="O366" s="225"/>
      <c r="P366" s="228"/>
      <c r="Q366" s="55"/>
    </row>
    <row r="367" spans="1:17" ht="15" customHeight="1" x14ac:dyDescent="0.25">
      <c r="A367" s="67"/>
      <c r="B367" s="51"/>
      <c r="C367" s="16"/>
      <c r="D367" s="5"/>
      <c r="E367" s="5"/>
      <c r="F367" s="5"/>
      <c r="G367" s="5"/>
      <c r="H367" s="5"/>
      <c r="I367" s="3"/>
      <c r="J367" s="3"/>
      <c r="K367" s="3"/>
      <c r="L367" s="3"/>
      <c r="M367" s="3"/>
      <c r="N367" s="79">
        <f t="shared" si="8"/>
        <v>0</v>
      </c>
      <c r="O367" s="225"/>
      <c r="P367" s="228"/>
      <c r="Q367" s="55"/>
    </row>
    <row r="368" spans="1:17" ht="15" customHeight="1" x14ac:dyDescent="0.25">
      <c r="A368" s="67"/>
      <c r="B368" s="51"/>
      <c r="C368" s="24"/>
      <c r="D368" s="5"/>
      <c r="E368" s="5"/>
      <c r="F368" s="5"/>
      <c r="G368" s="5"/>
      <c r="H368" s="5"/>
      <c r="I368" s="3"/>
      <c r="J368" s="3"/>
      <c r="K368" s="3"/>
      <c r="L368" s="3"/>
      <c r="M368" s="3"/>
      <c r="N368" s="79">
        <f t="shared" si="8"/>
        <v>0</v>
      </c>
      <c r="O368" s="225"/>
      <c r="P368" s="228"/>
      <c r="Q368" s="55"/>
    </row>
    <row r="369" spans="1:17" ht="15.75" customHeight="1" thickBot="1" x14ac:dyDescent="0.3">
      <c r="A369" s="67"/>
      <c r="B369" s="52"/>
      <c r="C369" s="16"/>
      <c r="D369" s="5"/>
      <c r="E369" s="5"/>
      <c r="F369" s="5"/>
      <c r="G369" s="5"/>
      <c r="H369" s="5"/>
      <c r="I369" s="3"/>
      <c r="J369" s="3"/>
      <c r="K369" s="3"/>
      <c r="L369" s="3"/>
      <c r="M369" s="3"/>
      <c r="N369" s="79">
        <f t="shared" si="8"/>
        <v>0</v>
      </c>
      <c r="O369" s="226"/>
      <c r="P369" s="229"/>
      <c r="Q369" s="56"/>
    </row>
    <row r="370" spans="1:17" ht="15" customHeight="1" x14ac:dyDescent="0.25">
      <c r="A370" s="67"/>
      <c r="B370" s="50" t="s">
        <v>38</v>
      </c>
      <c r="C370" s="41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79">
        <f t="shared" si="8"/>
        <v>0</v>
      </c>
      <c r="O370" s="224">
        <f>COUNT(D369:M375)</f>
        <v>0</v>
      </c>
      <c r="P370" s="227" t="e">
        <f>SUM(N370:N375)/O370</f>
        <v>#DIV/0!</v>
      </c>
      <c r="Q370" s="42"/>
    </row>
    <row r="371" spans="1:17" ht="15" customHeight="1" x14ac:dyDescent="0.25">
      <c r="A371" s="67"/>
      <c r="B371" s="51"/>
      <c r="C371" s="20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79">
        <f t="shared" si="8"/>
        <v>0</v>
      </c>
      <c r="O371" s="225"/>
      <c r="P371" s="228"/>
      <c r="Q371" s="54"/>
    </row>
    <row r="372" spans="1:17" ht="15" customHeight="1" x14ac:dyDescent="0.25">
      <c r="A372" s="67"/>
      <c r="B372" s="51"/>
      <c r="C372" s="20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79">
        <f t="shared" si="8"/>
        <v>0</v>
      </c>
      <c r="O372" s="225"/>
      <c r="P372" s="228"/>
      <c r="Q372" s="55"/>
    </row>
    <row r="373" spans="1:17" ht="15" customHeight="1" x14ac:dyDescent="0.25">
      <c r="A373" s="67"/>
      <c r="B373" s="51"/>
      <c r="C373" s="20"/>
      <c r="D373" s="5"/>
      <c r="E373" s="5"/>
      <c r="F373" s="5"/>
      <c r="G373" s="5"/>
      <c r="H373" s="5"/>
      <c r="I373" s="3"/>
      <c r="J373" s="3"/>
      <c r="K373" s="3"/>
      <c r="L373" s="3"/>
      <c r="M373" s="3"/>
      <c r="N373" s="79">
        <f t="shared" si="8"/>
        <v>0</v>
      </c>
      <c r="O373" s="225"/>
      <c r="P373" s="228"/>
      <c r="Q373" s="55"/>
    </row>
    <row r="374" spans="1:17" ht="15" customHeight="1" x14ac:dyDescent="0.25">
      <c r="A374" s="67"/>
      <c r="B374" s="51"/>
      <c r="C374" s="20"/>
      <c r="D374" s="5"/>
      <c r="E374" s="5"/>
      <c r="F374" s="5"/>
      <c r="G374" s="5"/>
      <c r="H374" s="5"/>
      <c r="I374" s="3"/>
      <c r="J374" s="3"/>
      <c r="K374" s="3"/>
      <c r="L374" s="3"/>
      <c r="M374" s="3"/>
      <c r="N374" s="79">
        <f t="shared" si="8"/>
        <v>0</v>
      </c>
      <c r="O374" s="225"/>
      <c r="P374" s="228"/>
      <c r="Q374" s="55"/>
    </row>
    <row r="375" spans="1:17" ht="15.75" customHeight="1" thickBot="1" x14ac:dyDescent="0.3">
      <c r="A375" s="67"/>
      <c r="B375" s="52"/>
      <c r="C375" s="20"/>
      <c r="D375" s="5"/>
      <c r="E375" s="5"/>
      <c r="F375" s="5"/>
      <c r="G375" s="5"/>
      <c r="H375" s="5"/>
      <c r="I375" s="3"/>
      <c r="J375" s="3"/>
      <c r="K375" s="3"/>
      <c r="L375" s="3"/>
      <c r="M375" s="3"/>
      <c r="N375" s="79">
        <f t="shared" si="8"/>
        <v>0</v>
      </c>
      <c r="O375" s="226"/>
      <c r="P375" s="229"/>
      <c r="Q375" s="56"/>
    </row>
    <row r="376" spans="1:17" ht="15" customHeight="1" x14ac:dyDescent="0.25">
      <c r="A376" s="67"/>
      <c r="B376" s="50" t="s">
        <v>44</v>
      </c>
      <c r="C376" s="14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79">
        <f t="shared" si="8"/>
        <v>0</v>
      </c>
      <c r="O376" s="224">
        <f>COUNT(D375:M381)</f>
        <v>0</v>
      </c>
      <c r="P376" s="227" t="e">
        <f>SUM(N376:N381)/O376</f>
        <v>#DIV/0!</v>
      </c>
      <c r="Q376" s="6"/>
    </row>
    <row r="377" spans="1:17" ht="15" customHeight="1" x14ac:dyDescent="0.25">
      <c r="A377" s="67"/>
      <c r="B377" s="51"/>
      <c r="C377" s="14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79">
        <f t="shared" si="8"/>
        <v>0</v>
      </c>
      <c r="O377" s="225"/>
      <c r="P377" s="228"/>
      <c r="Q377" s="33"/>
    </row>
    <row r="378" spans="1:17" ht="15" customHeight="1" x14ac:dyDescent="0.25">
      <c r="A378" s="67"/>
      <c r="B378" s="51"/>
      <c r="C378" s="14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79">
        <f t="shared" si="8"/>
        <v>0</v>
      </c>
      <c r="O378" s="225"/>
      <c r="P378" s="228"/>
      <c r="Q378" s="33"/>
    </row>
    <row r="379" spans="1:17" ht="15" customHeight="1" x14ac:dyDescent="0.25">
      <c r="A379" s="67"/>
      <c r="B379" s="51"/>
      <c r="C379" s="14"/>
      <c r="D379" s="5"/>
      <c r="E379" s="5"/>
      <c r="F379" s="5"/>
      <c r="G379" s="5"/>
      <c r="H379" s="5"/>
      <c r="I379" s="3"/>
      <c r="J379" s="3"/>
      <c r="K379" s="3"/>
      <c r="L379" s="3"/>
      <c r="M379" s="3"/>
      <c r="N379" s="79">
        <f t="shared" si="8"/>
        <v>0</v>
      </c>
      <c r="O379" s="225"/>
      <c r="P379" s="228"/>
      <c r="Q379" s="33"/>
    </row>
    <row r="380" spans="1:17" ht="15" customHeight="1" x14ac:dyDescent="0.25">
      <c r="A380" s="67"/>
      <c r="B380" s="51"/>
      <c r="C380" s="14"/>
      <c r="D380" s="5"/>
      <c r="E380" s="5"/>
      <c r="F380" s="5"/>
      <c r="G380" s="5"/>
      <c r="H380" s="5"/>
      <c r="I380" s="3"/>
      <c r="J380" s="3"/>
      <c r="K380" s="3"/>
      <c r="L380" s="3"/>
      <c r="M380" s="3"/>
      <c r="N380" s="79">
        <f t="shared" si="8"/>
        <v>0</v>
      </c>
      <c r="O380" s="225"/>
      <c r="P380" s="228"/>
      <c r="Q380" s="33"/>
    </row>
    <row r="381" spans="1:17" ht="15.75" customHeight="1" thickBot="1" x14ac:dyDescent="0.3">
      <c r="A381" s="67"/>
      <c r="B381" s="52"/>
      <c r="C381" s="14"/>
      <c r="D381" s="5"/>
      <c r="E381" s="5"/>
      <c r="F381" s="5"/>
      <c r="G381" s="5"/>
      <c r="H381" s="5"/>
      <c r="I381" s="3"/>
      <c r="J381" s="3"/>
      <c r="K381" s="3"/>
      <c r="L381" s="3"/>
      <c r="M381" s="3"/>
      <c r="N381" s="79">
        <f t="shared" si="8"/>
        <v>0</v>
      </c>
      <c r="O381" s="226"/>
      <c r="P381" s="229"/>
      <c r="Q381" s="33"/>
    </row>
    <row r="382" spans="1:17" ht="15" customHeight="1" x14ac:dyDescent="0.25">
      <c r="A382" s="67"/>
      <c r="B382" s="50" t="s">
        <v>79</v>
      </c>
      <c r="C382" s="14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79">
        <f t="shared" si="8"/>
        <v>0</v>
      </c>
      <c r="O382" s="224">
        <f>COUNT(D381:M387)</f>
        <v>0</v>
      </c>
      <c r="P382" s="227" t="e">
        <f>SUM(N382:N387)/O382</f>
        <v>#DIV/0!</v>
      </c>
      <c r="Q382" s="6"/>
    </row>
    <row r="383" spans="1:17" ht="15" customHeight="1" x14ac:dyDescent="0.25">
      <c r="A383" s="67"/>
      <c r="B383" s="51"/>
      <c r="C383" s="14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79">
        <f t="shared" si="8"/>
        <v>0</v>
      </c>
      <c r="O383" s="225"/>
      <c r="P383" s="228"/>
      <c r="Q383" s="33"/>
    </row>
    <row r="384" spans="1:17" ht="15" customHeight="1" x14ac:dyDescent="0.25">
      <c r="A384" s="67"/>
      <c r="B384" s="51"/>
      <c r="C384" s="14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79">
        <f t="shared" si="8"/>
        <v>0</v>
      </c>
      <c r="O384" s="225"/>
      <c r="P384" s="228"/>
      <c r="Q384" s="33"/>
    </row>
    <row r="385" spans="1:17" ht="15" customHeight="1" x14ac:dyDescent="0.25">
      <c r="A385" s="67"/>
      <c r="B385" s="51"/>
      <c r="C385" s="14"/>
      <c r="D385" s="5"/>
      <c r="E385" s="5"/>
      <c r="F385" s="5"/>
      <c r="G385" s="5"/>
      <c r="H385" s="5"/>
      <c r="I385" s="3"/>
      <c r="J385" s="3"/>
      <c r="K385" s="3"/>
      <c r="L385" s="3"/>
      <c r="M385" s="3"/>
      <c r="N385" s="79">
        <f t="shared" si="8"/>
        <v>0</v>
      </c>
      <c r="O385" s="225"/>
      <c r="P385" s="228"/>
      <c r="Q385" s="33"/>
    </row>
    <row r="386" spans="1:17" ht="15" customHeight="1" x14ac:dyDescent="0.25">
      <c r="A386" s="67"/>
      <c r="B386" s="51"/>
      <c r="C386" s="14"/>
      <c r="D386" s="5"/>
      <c r="E386" s="5"/>
      <c r="F386" s="5"/>
      <c r="G386" s="5"/>
      <c r="H386" s="5"/>
      <c r="I386" s="3"/>
      <c r="J386" s="3"/>
      <c r="K386" s="3"/>
      <c r="L386" s="3"/>
      <c r="M386" s="3"/>
      <c r="N386" s="79">
        <f t="shared" si="8"/>
        <v>0</v>
      </c>
      <c r="O386" s="225"/>
      <c r="P386" s="228"/>
      <c r="Q386" s="33"/>
    </row>
    <row r="387" spans="1:17" ht="15.75" customHeight="1" thickBot="1" x14ac:dyDescent="0.3">
      <c r="A387" s="67"/>
      <c r="B387" s="52"/>
      <c r="C387" s="14"/>
      <c r="D387" s="5"/>
      <c r="E387" s="5"/>
      <c r="F387" s="5"/>
      <c r="G387" s="5"/>
      <c r="H387" s="5"/>
      <c r="I387" s="3"/>
      <c r="J387" s="3"/>
      <c r="K387" s="3"/>
      <c r="L387" s="3"/>
      <c r="M387" s="3"/>
      <c r="N387" s="79">
        <f t="shared" si="8"/>
        <v>0</v>
      </c>
      <c r="O387" s="226"/>
      <c r="P387" s="229"/>
      <c r="Q387" s="33"/>
    </row>
    <row r="388" spans="1:17" ht="15" customHeight="1" x14ac:dyDescent="0.25">
      <c r="A388" s="67"/>
      <c r="B388" s="50" t="s">
        <v>40</v>
      </c>
      <c r="C388" s="14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79">
        <f t="shared" ref="N388:N451" si="12">SUM(D388:M388)</f>
        <v>0</v>
      </c>
      <c r="O388" s="224">
        <f>COUNT(D387:M393)</f>
        <v>0</v>
      </c>
      <c r="P388" s="227" t="e">
        <f>SUM(N388:N393)/O388</f>
        <v>#DIV/0!</v>
      </c>
      <c r="Q388" s="6"/>
    </row>
    <row r="389" spans="1:17" ht="15" customHeight="1" x14ac:dyDescent="0.25">
      <c r="A389" s="67"/>
      <c r="B389" s="51"/>
      <c r="C389" s="14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79">
        <f t="shared" si="12"/>
        <v>0</v>
      </c>
      <c r="O389" s="225"/>
      <c r="P389" s="228"/>
      <c r="Q389" s="33"/>
    </row>
    <row r="390" spans="1:17" ht="15" customHeight="1" x14ac:dyDescent="0.25">
      <c r="A390" s="67"/>
      <c r="B390" s="51"/>
      <c r="C390" s="14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79">
        <f t="shared" si="12"/>
        <v>0</v>
      </c>
      <c r="O390" s="225"/>
      <c r="P390" s="228"/>
      <c r="Q390" s="33"/>
    </row>
    <row r="391" spans="1:17" ht="15" customHeight="1" x14ac:dyDescent="0.25">
      <c r="A391" s="67"/>
      <c r="B391" s="51"/>
      <c r="C391" s="14"/>
      <c r="D391" s="5"/>
      <c r="E391" s="5"/>
      <c r="F391" s="5"/>
      <c r="G391" s="5"/>
      <c r="H391" s="5"/>
      <c r="I391" s="3"/>
      <c r="J391" s="3"/>
      <c r="K391" s="3"/>
      <c r="L391" s="3"/>
      <c r="M391" s="3"/>
      <c r="N391" s="79">
        <f t="shared" si="12"/>
        <v>0</v>
      </c>
      <c r="O391" s="225"/>
      <c r="P391" s="228"/>
      <c r="Q391" s="33"/>
    </row>
    <row r="392" spans="1:17" ht="15" customHeight="1" x14ac:dyDescent="0.25">
      <c r="A392" s="67"/>
      <c r="B392" s="51"/>
      <c r="C392" s="14"/>
      <c r="D392" s="5"/>
      <c r="E392" s="5"/>
      <c r="F392" s="5"/>
      <c r="G392" s="5"/>
      <c r="H392" s="5"/>
      <c r="I392" s="3"/>
      <c r="J392" s="3"/>
      <c r="K392" s="3"/>
      <c r="L392" s="3"/>
      <c r="M392" s="3"/>
      <c r="N392" s="79">
        <f t="shared" si="12"/>
        <v>0</v>
      </c>
      <c r="O392" s="225"/>
      <c r="P392" s="228"/>
      <c r="Q392" s="33"/>
    </row>
    <row r="393" spans="1:17" ht="15.75" customHeight="1" thickBot="1" x14ac:dyDescent="0.3">
      <c r="A393" s="67"/>
      <c r="B393" s="52"/>
      <c r="C393" s="14"/>
      <c r="D393" s="5"/>
      <c r="E393" s="5"/>
      <c r="F393" s="5"/>
      <c r="G393" s="5"/>
      <c r="H393" s="5"/>
      <c r="I393" s="3"/>
      <c r="J393" s="3"/>
      <c r="K393" s="3"/>
      <c r="L393" s="3"/>
      <c r="M393" s="3"/>
      <c r="N393" s="79">
        <f t="shared" si="12"/>
        <v>0</v>
      </c>
      <c r="O393" s="226"/>
      <c r="P393" s="229"/>
      <c r="Q393" s="48"/>
    </row>
    <row r="394" spans="1:17" ht="15" customHeight="1" x14ac:dyDescent="0.25">
      <c r="A394" s="67"/>
      <c r="B394" s="50" t="s">
        <v>37</v>
      </c>
      <c r="C394" s="14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79">
        <f t="shared" si="12"/>
        <v>0</v>
      </c>
      <c r="O394" s="224">
        <f>COUNT(D393:M399)</f>
        <v>0</v>
      </c>
      <c r="P394" s="227" t="e">
        <f>SUM(N394:N399)/O394</f>
        <v>#DIV/0!</v>
      </c>
      <c r="Q394" s="6"/>
    </row>
    <row r="395" spans="1:17" ht="15" customHeight="1" x14ac:dyDescent="0.25">
      <c r="A395" s="67"/>
      <c r="B395" s="51"/>
      <c r="C395" s="20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79">
        <f t="shared" si="12"/>
        <v>0</v>
      </c>
      <c r="O395" s="225"/>
      <c r="P395" s="228"/>
      <c r="Q395" s="33"/>
    </row>
    <row r="396" spans="1:17" ht="15" customHeight="1" x14ac:dyDescent="0.25">
      <c r="A396" s="67"/>
      <c r="B396" s="51"/>
      <c r="C396" s="20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79">
        <f t="shared" si="12"/>
        <v>0</v>
      </c>
      <c r="O396" s="225"/>
      <c r="P396" s="228"/>
      <c r="Q396" s="33"/>
    </row>
    <row r="397" spans="1:17" ht="15" customHeight="1" x14ac:dyDescent="0.25">
      <c r="A397" s="67"/>
      <c r="B397" s="51"/>
      <c r="C397" s="20"/>
      <c r="D397" s="5"/>
      <c r="E397" s="5"/>
      <c r="F397" s="5"/>
      <c r="G397" s="5"/>
      <c r="H397" s="5"/>
      <c r="I397" s="3"/>
      <c r="J397" s="3"/>
      <c r="K397" s="3"/>
      <c r="L397" s="3"/>
      <c r="M397" s="3"/>
      <c r="N397" s="79">
        <f t="shared" si="12"/>
        <v>0</v>
      </c>
      <c r="O397" s="225"/>
      <c r="P397" s="228"/>
      <c r="Q397" s="33"/>
    </row>
    <row r="398" spans="1:17" ht="15" customHeight="1" x14ac:dyDescent="0.25">
      <c r="A398" s="67"/>
      <c r="B398" s="51"/>
      <c r="C398" s="14"/>
      <c r="D398" s="5"/>
      <c r="E398" s="5"/>
      <c r="F398" s="5"/>
      <c r="G398" s="5"/>
      <c r="H398" s="5"/>
      <c r="I398" s="3"/>
      <c r="J398" s="3"/>
      <c r="K398" s="3"/>
      <c r="L398" s="3"/>
      <c r="M398" s="3"/>
      <c r="N398" s="79">
        <f t="shared" si="12"/>
        <v>0</v>
      </c>
      <c r="O398" s="225"/>
      <c r="P398" s="228"/>
      <c r="Q398" s="33"/>
    </row>
    <row r="399" spans="1:17" ht="15.75" customHeight="1" thickBot="1" x14ac:dyDescent="0.3">
      <c r="A399" s="67"/>
      <c r="B399" s="52"/>
      <c r="C399" s="14"/>
      <c r="D399" s="5"/>
      <c r="E399" s="5"/>
      <c r="F399" s="5"/>
      <c r="G399" s="5"/>
      <c r="H399" s="5"/>
      <c r="I399" s="3"/>
      <c r="J399" s="3"/>
      <c r="K399" s="3"/>
      <c r="L399" s="3"/>
      <c r="M399" s="3"/>
      <c r="N399" s="79">
        <f t="shared" si="12"/>
        <v>0</v>
      </c>
      <c r="O399" s="226"/>
      <c r="P399" s="229"/>
      <c r="Q399" s="33"/>
    </row>
    <row r="400" spans="1:17" ht="15" customHeight="1" x14ac:dyDescent="0.25">
      <c r="A400" s="67"/>
      <c r="B400" s="50" t="s">
        <v>41</v>
      </c>
      <c r="C400" s="14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79">
        <f t="shared" si="12"/>
        <v>0</v>
      </c>
      <c r="O400" s="224">
        <f>COUNT(D399:M405)</f>
        <v>0</v>
      </c>
      <c r="P400" s="227" t="e">
        <f>SUM(N400:N405)/O400</f>
        <v>#DIV/0!</v>
      </c>
      <c r="Q400" s="6"/>
    </row>
    <row r="401" spans="1:17" ht="15" customHeight="1" x14ac:dyDescent="0.25">
      <c r="A401" s="67"/>
      <c r="B401" s="51"/>
      <c r="C401" s="20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79">
        <f t="shared" si="12"/>
        <v>0</v>
      </c>
      <c r="O401" s="225"/>
      <c r="P401" s="228"/>
      <c r="Q401" s="6"/>
    </row>
    <row r="402" spans="1:17" ht="15" customHeight="1" x14ac:dyDescent="0.25">
      <c r="A402" s="67"/>
      <c r="B402" s="51"/>
      <c r="C402" s="20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79">
        <f t="shared" si="12"/>
        <v>0</v>
      </c>
      <c r="O402" s="225"/>
      <c r="P402" s="228"/>
      <c r="Q402" s="6"/>
    </row>
    <row r="403" spans="1:17" ht="15" customHeight="1" x14ac:dyDescent="0.25">
      <c r="A403" s="67"/>
      <c r="B403" s="51"/>
      <c r="C403" s="23"/>
      <c r="D403" s="5"/>
      <c r="E403" s="5"/>
      <c r="F403" s="5"/>
      <c r="G403" s="5"/>
      <c r="H403" s="5"/>
      <c r="I403" s="3"/>
      <c r="J403" s="3"/>
      <c r="K403" s="3"/>
      <c r="L403" s="3"/>
      <c r="M403" s="3"/>
      <c r="N403" s="79">
        <f t="shared" si="12"/>
        <v>0</v>
      </c>
      <c r="O403" s="225"/>
      <c r="P403" s="228"/>
      <c r="Q403" s="6"/>
    </row>
    <row r="404" spans="1:17" ht="15" customHeight="1" x14ac:dyDescent="0.25">
      <c r="A404" s="67"/>
      <c r="B404" s="51"/>
      <c r="C404" s="20"/>
      <c r="D404" s="5"/>
      <c r="E404" s="5"/>
      <c r="F404" s="5"/>
      <c r="G404" s="5"/>
      <c r="H404" s="5"/>
      <c r="I404" s="3"/>
      <c r="J404" s="3"/>
      <c r="K404" s="3"/>
      <c r="L404" s="3"/>
      <c r="M404" s="3"/>
      <c r="N404" s="79">
        <f t="shared" si="12"/>
        <v>0</v>
      </c>
      <c r="O404" s="225"/>
      <c r="P404" s="228"/>
      <c r="Q404" s="49"/>
    </row>
    <row r="405" spans="1:17" ht="15.75" customHeight="1" thickBot="1" x14ac:dyDescent="0.3">
      <c r="A405" s="67"/>
      <c r="B405" s="52"/>
      <c r="C405" s="20"/>
      <c r="D405" s="5"/>
      <c r="E405" s="5"/>
      <c r="F405" s="5"/>
      <c r="G405" s="5"/>
      <c r="H405" s="5"/>
      <c r="I405" s="3"/>
      <c r="J405" s="3"/>
      <c r="K405" s="3"/>
      <c r="L405" s="3"/>
      <c r="M405" s="3"/>
      <c r="N405" s="79">
        <f t="shared" si="12"/>
        <v>0</v>
      </c>
      <c r="O405" s="226"/>
      <c r="P405" s="229"/>
      <c r="Q405" s="49"/>
    </row>
    <row r="406" spans="1:17" ht="15" customHeight="1" x14ac:dyDescent="0.25">
      <c r="A406" s="67"/>
      <c r="B406" s="50" t="s">
        <v>36</v>
      </c>
      <c r="C406" s="20"/>
      <c r="D406" s="5"/>
      <c r="E406" s="5"/>
      <c r="F406" s="5"/>
      <c r="G406" s="5"/>
      <c r="H406" s="5"/>
      <c r="I406" s="3"/>
      <c r="J406" s="3"/>
      <c r="K406" s="3"/>
      <c r="L406" s="3"/>
      <c r="M406" s="3"/>
      <c r="N406" s="79">
        <f t="shared" si="12"/>
        <v>0</v>
      </c>
      <c r="O406" s="224">
        <f>COUNT(D405:M411)</f>
        <v>0</v>
      </c>
      <c r="P406" s="227" t="e">
        <f>SUM(N406:N411)/O406</f>
        <v>#DIV/0!</v>
      </c>
      <c r="Q406" s="49"/>
    </row>
    <row r="407" spans="1:17" ht="15" customHeight="1" x14ac:dyDescent="0.25">
      <c r="A407" s="67"/>
      <c r="B407" s="51"/>
      <c r="C407" s="20"/>
      <c r="D407" s="5"/>
      <c r="E407" s="5"/>
      <c r="F407" s="5"/>
      <c r="G407" s="5"/>
      <c r="H407" s="5"/>
      <c r="I407" s="3"/>
      <c r="J407" s="3"/>
      <c r="K407" s="3"/>
      <c r="L407" s="3"/>
      <c r="M407" s="3"/>
      <c r="N407" s="79">
        <f t="shared" si="12"/>
        <v>0</v>
      </c>
      <c r="O407" s="225"/>
      <c r="P407" s="228"/>
      <c r="Q407" s="33"/>
    </row>
    <row r="408" spans="1:17" ht="15" customHeight="1" x14ac:dyDescent="0.25">
      <c r="A408" s="67"/>
      <c r="B408" s="51"/>
      <c r="C408" s="20"/>
      <c r="D408" s="5"/>
      <c r="E408" s="5"/>
      <c r="F408" s="5"/>
      <c r="G408" s="5"/>
      <c r="H408" s="5"/>
      <c r="I408" s="3"/>
      <c r="J408" s="3"/>
      <c r="K408" s="3"/>
      <c r="L408" s="3"/>
      <c r="M408" s="3"/>
      <c r="N408" s="79">
        <f t="shared" si="12"/>
        <v>0</v>
      </c>
      <c r="O408" s="225"/>
      <c r="P408" s="228"/>
      <c r="Q408" s="33"/>
    </row>
    <row r="409" spans="1:17" ht="15" customHeight="1" x14ac:dyDescent="0.25">
      <c r="A409" s="67"/>
      <c r="B409" s="51"/>
      <c r="C409" s="20"/>
      <c r="D409" s="5"/>
      <c r="E409" s="5"/>
      <c r="F409" s="5"/>
      <c r="G409" s="5"/>
      <c r="H409" s="5"/>
      <c r="I409" s="3"/>
      <c r="J409" s="3"/>
      <c r="K409" s="3"/>
      <c r="L409" s="3"/>
      <c r="M409" s="3"/>
      <c r="N409" s="79">
        <f t="shared" si="12"/>
        <v>0</v>
      </c>
      <c r="O409" s="225"/>
      <c r="P409" s="228"/>
      <c r="Q409" s="49"/>
    </row>
    <row r="410" spans="1:17" ht="15" customHeight="1" x14ac:dyDescent="0.25">
      <c r="A410" s="67"/>
      <c r="B410" s="51"/>
      <c r="C410" s="20"/>
      <c r="D410" s="5"/>
      <c r="E410" s="5"/>
      <c r="F410" s="5"/>
      <c r="G410" s="5"/>
      <c r="H410" s="5"/>
      <c r="I410" s="3"/>
      <c r="J410" s="3"/>
      <c r="K410" s="3"/>
      <c r="L410" s="3"/>
      <c r="M410" s="3"/>
      <c r="N410" s="79">
        <f t="shared" si="12"/>
        <v>0</v>
      </c>
      <c r="O410" s="225"/>
      <c r="P410" s="228"/>
      <c r="Q410" s="33"/>
    </row>
    <row r="411" spans="1:17" ht="15.75" customHeight="1" thickBot="1" x14ac:dyDescent="0.3">
      <c r="A411" s="67"/>
      <c r="B411" s="52"/>
      <c r="C411" s="20"/>
      <c r="D411" s="5"/>
      <c r="E411" s="5"/>
      <c r="F411" s="5"/>
      <c r="G411" s="5"/>
      <c r="H411" s="5"/>
      <c r="I411" s="3"/>
      <c r="J411" s="3"/>
      <c r="K411" s="3"/>
      <c r="L411" s="3"/>
      <c r="M411" s="3"/>
      <c r="N411" s="79">
        <f t="shared" si="12"/>
        <v>0</v>
      </c>
      <c r="O411" s="226"/>
      <c r="P411" s="229"/>
      <c r="Q411" s="49"/>
    </row>
    <row r="412" spans="1:17" ht="15" customHeight="1" x14ac:dyDescent="0.25">
      <c r="A412" s="67"/>
      <c r="B412" s="50" t="s">
        <v>42</v>
      </c>
      <c r="C412" s="14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79">
        <f t="shared" si="12"/>
        <v>0</v>
      </c>
      <c r="O412" s="224">
        <f>COUNT(D411:M417)</f>
        <v>0</v>
      </c>
      <c r="P412" s="227" t="e">
        <f>SUM(N412:N417)/O412</f>
        <v>#DIV/0!</v>
      </c>
      <c r="Q412" s="49"/>
    </row>
    <row r="413" spans="1:17" ht="15" customHeight="1" x14ac:dyDescent="0.25">
      <c r="A413" s="67"/>
      <c r="B413" s="51"/>
      <c r="C413" s="20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79">
        <f t="shared" si="12"/>
        <v>0</v>
      </c>
      <c r="O413" s="225"/>
      <c r="P413" s="228"/>
      <c r="Q413" s="49"/>
    </row>
    <row r="414" spans="1:17" ht="15" customHeight="1" x14ac:dyDescent="0.25">
      <c r="A414" s="67"/>
      <c r="B414" s="51"/>
      <c r="C414" s="20"/>
      <c r="D414" s="5"/>
      <c r="E414" s="5"/>
      <c r="F414" s="5"/>
      <c r="G414" s="5"/>
      <c r="H414" s="5"/>
      <c r="I414" s="3"/>
      <c r="J414" s="3"/>
      <c r="K414" s="3"/>
      <c r="L414" s="3"/>
      <c r="M414" s="3"/>
      <c r="N414" s="79">
        <f t="shared" si="12"/>
        <v>0</v>
      </c>
      <c r="O414" s="225"/>
      <c r="P414" s="228"/>
      <c r="Q414" s="6"/>
    </row>
    <row r="415" spans="1:17" ht="15" customHeight="1" x14ac:dyDescent="0.25">
      <c r="A415" s="67"/>
      <c r="B415" s="51"/>
      <c r="C415" s="20"/>
      <c r="D415" s="5"/>
      <c r="E415" s="5"/>
      <c r="F415" s="5"/>
      <c r="G415" s="5"/>
      <c r="H415" s="5"/>
      <c r="I415" s="3"/>
      <c r="J415" s="3"/>
      <c r="K415" s="3"/>
      <c r="L415" s="3"/>
      <c r="M415" s="3"/>
      <c r="N415" s="79">
        <f t="shared" si="12"/>
        <v>0</v>
      </c>
      <c r="O415" s="225"/>
      <c r="P415" s="228"/>
      <c r="Q415" s="6"/>
    </row>
    <row r="416" spans="1:17" ht="15" customHeight="1" x14ac:dyDescent="0.25">
      <c r="A416" s="67"/>
      <c r="B416" s="51"/>
      <c r="C416" s="20"/>
      <c r="D416" s="5"/>
      <c r="E416" s="5"/>
      <c r="F416" s="5"/>
      <c r="G416" s="5"/>
      <c r="H416" s="5"/>
      <c r="I416" s="3"/>
      <c r="J416" s="3"/>
      <c r="K416" s="3"/>
      <c r="L416" s="3"/>
      <c r="M416" s="3"/>
      <c r="N416" s="79">
        <f t="shared" si="12"/>
        <v>0</v>
      </c>
      <c r="O416" s="225"/>
      <c r="P416" s="228"/>
      <c r="Q416" s="6"/>
    </row>
    <row r="417" spans="1:17" ht="15.75" customHeight="1" thickBot="1" x14ac:dyDescent="0.3">
      <c r="A417" s="67"/>
      <c r="B417" s="52"/>
      <c r="C417" s="20"/>
      <c r="D417" s="5"/>
      <c r="E417" s="5"/>
      <c r="F417" s="5"/>
      <c r="G417" s="5"/>
      <c r="H417" s="5"/>
      <c r="I417" s="3"/>
      <c r="J417" s="3"/>
      <c r="K417" s="3"/>
      <c r="L417" s="3"/>
      <c r="M417" s="3"/>
      <c r="N417" s="79">
        <f t="shared" si="12"/>
        <v>0</v>
      </c>
      <c r="O417" s="226"/>
      <c r="P417" s="229"/>
      <c r="Q417" s="33"/>
    </row>
    <row r="418" spans="1:17" ht="15" customHeight="1" x14ac:dyDescent="0.25">
      <c r="A418" s="67"/>
      <c r="B418" s="50" t="s">
        <v>96</v>
      </c>
      <c r="C418" s="14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79">
        <f t="shared" si="12"/>
        <v>0</v>
      </c>
      <c r="O418" s="224">
        <f>COUNT(D417:M423)</f>
        <v>0</v>
      </c>
      <c r="P418" s="227" t="e">
        <f>SUM(N418:N423)/O418</f>
        <v>#DIV/0!</v>
      </c>
      <c r="Q418" s="33"/>
    </row>
    <row r="419" spans="1:17" ht="15" customHeight="1" x14ac:dyDescent="0.25">
      <c r="A419" s="67"/>
      <c r="B419" s="51"/>
      <c r="C419" s="14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79">
        <f t="shared" si="12"/>
        <v>0</v>
      </c>
      <c r="O419" s="225"/>
      <c r="P419" s="228"/>
      <c r="Q419" s="33"/>
    </row>
    <row r="420" spans="1:17" ht="15" customHeight="1" x14ac:dyDescent="0.25">
      <c r="A420" s="67"/>
      <c r="B420" s="51"/>
      <c r="C420" s="14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79">
        <f t="shared" si="12"/>
        <v>0</v>
      </c>
      <c r="O420" s="225"/>
      <c r="P420" s="228"/>
      <c r="Q420" s="33"/>
    </row>
    <row r="421" spans="1:17" ht="15" customHeight="1" x14ac:dyDescent="0.25">
      <c r="A421" s="67"/>
      <c r="B421" s="51"/>
      <c r="C421" s="14"/>
      <c r="D421" s="5"/>
      <c r="E421" s="5"/>
      <c r="F421" s="5"/>
      <c r="G421" s="5"/>
      <c r="H421" s="5"/>
      <c r="I421" s="3"/>
      <c r="J421" s="3"/>
      <c r="K421" s="3"/>
      <c r="L421" s="3"/>
      <c r="M421" s="3"/>
      <c r="N421" s="79">
        <f t="shared" si="12"/>
        <v>0</v>
      </c>
      <c r="O421" s="225"/>
      <c r="P421" s="228"/>
      <c r="Q421" s="33"/>
    </row>
    <row r="422" spans="1:17" ht="15" customHeight="1" x14ac:dyDescent="0.25">
      <c r="A422" s="67"/>
      <c r="B422" s="51"/>
      <c r="C422" s="14"/>
      <c r="D422" s="5"/>
      <c r="E422" s="5"/>
      <c r="F422" s="5"/>
      <c r="G422" s="5"/>
      <c r="H422" s="5"/>
      <c r="I422" s="3"/>
      <c r="J422" s="3"/>
      <c r="K422" s="3"/>
      <c r="L422" s="3"/>
      <c r="M422" s="3"/>
      <c r="N422" s="79">
        <f t="shared" si="12"/>
        <v>0</v>
      </c>
      <c r="O422" s="225"/>
      <c r="P422" s="228"/>
      <c r="Q422" s="33"/>
    </row>
    <row r="423" spans="1:17" ht="15.75" customHeight="1" thickBot="1" x14ac:dyDescent="0.3">
      <c r="A423" s="67"/>
      <c r="B423" s="52"/>
      <c r="C423" s="14"/>
      <c r="D423" s="5"/>
      <c r="E423" s="5"/>
      <c r="F423" s="5"/>
      <c r="G423" s="5"/>
      <c r="H423" s="5"/>
      <c r="I423" s="3"/>
      <c r="J423" s="3"/>
      <c r="K423" s="3"/>
      <c r="L423" s="3"/>
      <c r="M423" s="3"/>
      <c r="N423" s="79">
        <f t="shared" si="12"/>
        <v>0</v>
      </c>
      <c r="O423" s="226"/>
      <c r="P423" s="229"/>
      <c r="Q423" s="33"/>
    </row>
    <row r="424" spans="1:17" ht="15" customHeight="1" x14ac:dyDescent="0.25">
      <c r="A424" s="67"/>
      <c r="B424" s="50" t="s">
        <v>46</v>
      </c>
      <c r="C424" s="14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79">
        <f t="shared" si="12"/>
        <v>0</v>
      </c>
      <c r="O424" s="224">
        <f>COUNT(D423:M429)</f>
        <v>0</v>
      </c>
      <c r="P424" s="227" t="e">
        <f>SUM(N424:N429)/O424</f>
        <v>#DIV/0!</v>
      </c>
      <c r="Q424" s="6"/>
    </row>
    <row r="425" spans="1:17" ht="15" customHeight="1" x14ac:dyDescent="0.25">
      <c r="A425" s="67"/>
      <c r="B425" s="51"/>
      <c r="C425" s="20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79">
        <f t="shared" si="12"/>
        <v>0</v>
      </c>
      <c r="O425" s="225"/>
      <c r="P425" s="228"/>
      <c r="Q425" s="6"/>
    </row>
    <row r="426" spans="1:17" ht="15" customHeight="1" x14ac:dyDescent="0.25">
      <c r="A426" s="67"/>
      <c r="B426" s="51"/>
      <c r="C426" s="23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79">
        <f t="shared" si="12"/>
        <v>0</v>
      </c>
      <c r="O426" s="225"/>
      <c r="P426" s="228"/>
      <c r="Q426" s="6"/>
    </row>
    <row r="427" spans="1:17" ht="15" customHeight="1" x14ac:dyDescent="0.25">
      <c r="A427" s="67"/>
      <c r="B427" s="51"/>
      <c r="C427" s="20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79">
        <f t="shared" si="12"/>
        <v>0</v>
      </c>
      <c r="O427" s="225"/>
      <c r="P427" s="228"/>
      <c r="Q427" s="6"/>
    </row>
    <row r="428" spans="1:17" ht="15" customHeight="1" x14ac:dyDescent="0.25">
      <c r="A428" s="67"/>
      <c r="B428" s="51"/>
      <c r="C428" s="20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79">
        <f t="shared" si="12"/>
        <v>0</v>
      </c>
      <c r="O428" s="225"/>
      <c r="P428" s="228"/>
      <c r="Q428" s="6"/>
    </row>
    <row r="429" spans="1:17" ht="15.75" customHeight="1" thickBot="1" x14ac:dyDescent="0.3">
      <c r="A429" s="67"/>
      <c r="B429" s="52"/>
      <c r="C429" s="25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79">
        <f t="shared" si="12"/>
        <v>0</v>
      </c>
      <c r="O429" s="226"/>
      <c r="P429" s="229"/>
      <c r="Q429" s="47"/>
    </row>
    <row r="430" spans="1:17" ht="35.25" customHeight="1" thickBot="1" x14ac:dyDescent="0.3">
      <c r="A430" s="69" t="s">
        <v>1</v>
      </c>
      <c r="B430" s="69" t="s">
        <v>14</v>
      </c>
      <c r="C430" s="69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79">
        <f t="shared" si="12"/>
        <v>0</v>
      </c>
      <c r="O430" s="83" t="s">
        <v>2</v>
      </c>
      <c r="P430" s="80" t="s">
        <v>0</v>
      </c>
      <c r="Q430" s="39"/>
    </row>
    <row r="431" spans="1:17" ht="15.75" thickBot="1" x14ac:dyDescent="0.3">
      <c r="A431" s="70"/>
      <c r="B431" s="70"/>
      <c r="C431" s="71"/>
      <c r="D431" s="26"/>
      <c r="E431" s="26"/>
      <c r="F431" s="26"/>
      <c r="G431" s="26"/>
      <c r="H431" s="26"/>
      <c r="I431" s="26"/>
      <c r="J431" s="77"/>
      <c r="K431" s="77"/>
      <c r="L431" s="77"/>
      <c r="M431" s="77"/>
      <c r="N431" s="79">
        <f t="shared" si="12"/>
        <v>0</v>
      </c>
      <c r="O431" s="53">
        <v>0</v>
      </c>
      <c r="P431" s="81" t="e">
        <f>SUM(N431/O431)</f>
        <v>#DIV/0!</v>
      </c>
      <c r="Q431" s="13"/>
    </row>
    <row r="432" spans="1:17" ht="15" customHeight="1" x14ac:dyDescent="0.25">
      <c r="A432" s="66" t="s">
        <v>53</v>
      </c>
      <c r="B432" s="50" t="s">
        <v>70</v>
      </c>
      <c r="C432" s="14"/>
      <c r="D432" s="10"/>
      <c r="E432" s="5"/>
      <c r="F432" s="5"/>
      <c r="G432" s="5"/>
      <c r="H432" s="5"/>
      <c r="I432" s="5"/>
      <c r="J432" s="5"/>
      <c r="K432" s="5"/>
      <c r="L432" s="5"/>
      <c r="M432" s="5"/>
      <c r="N432" s="79">
        <f>SUM(D432:M432)</f>
        <v>0</v>
      </c>
      <c r="O432" s="224">
        <f>COUNT(D431:M437)</f>
        <v>0</v>
      </c>
      <c r="P432" s="227" t="e">
        <f>SUM(N432:N437)/O432</f>
        <v>#DIV/0!</v>
      </c>
      <c r="Q432" s="6"/>
    </row>
    <row r="433" spans="1:17" ht="15" customHeight="1" x14ac:dyDescent="0.25">
      <c r="A433" s="67"/>
      <c r="B433" s="51"/>
      <c r="C433" s="20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79">
        <f t="shared" si="12"/>
        <v>0</v>
      </c>
      <c r="O433" s="225"/>
      <c r="P433" s="228"/>
      <c r="Q433" s="36"/>
    </row>
    <row r="434" spans="1:17" ht="15" customHeight="1" x14ac:dyDescent="0.25">
      <c r="A434" s="67"/>
      <c r="B434" s="51"/>
      <c r="C434" s="20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79">
        <f t="shared" si="12"/>
        <v>0</v>
      </c>
      <c r="O434" s="225"/>
      <c r="P434" s="228"/>
      <c r="Q434" s="6"/>
    </row>
    <row r="435" spans="1:17" ht="15" customHeight="1" x14ac:dyDescent="0.25">
      <c r="A435" s="67"/>
      <c r="B435" s="51"/>
      <c r="C435" s="20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79">
        <f t="shared" si="12"/>
        <v>0</v>
      </c>
      <c r="O435" s="225"/>
      <c r="P435" s="228"/>
      <c r="Q435" s="6"/>
    </row>
    <row r="436" spans="1:17" ht="15" customHeight="1" x14ac:dyDescent="0.25">
      <c r="A436" s="67"/>
      <c r="B436" s="51"/>
      <c r="C436" s="20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79">
        <f t="shared" si="12"/>
        <v>0</v>
      </c>
      <c r="O436" s="225"/>
      <c r="P436" s="228"/>
      <c r="Q436" s="6"/>
    </row>
    <row r="437" spans="1:17" ht="15.75" customHeight="1" thickBot="1" x14ac:dyDescent="0.3">
      <c r="A437" s="67"/>
      <c r="B437" s="52"/>
      <c r="C437" s="20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79">
        <f t="shared" si="12"/>
        <v>0</v>
      </c>
      <c r="O437" s="226"/>
      <c r="P437" s="229"/>
      <c r="Q437" s="6"/>
    </row>
    <row r="438" spans="1:17" ht="15" customHeight="1" x14ac:dyDescent="0.25">
      <c r="A438" s="67"/>
      <c r="B438" s="50" t="s">
        <v>4</v>
      </c>
      <c r="C438" s="14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79">
        <f t="shared" si="12"/>
        <v>0</v>
      </c>
      <c r="O438" s="224">
        <f>COUNT(D437:M443)</f>
        <v>0</v>
      </c>
      <c r="P438" s="227" t="e">
        <f>SUM(N438:N443)/O438</f>
        <v>#DIV/0!</v>
      </c>
      <c r="Q438" s="6"/>
    </row>
    <row r="439" spans="1:17" ht="15" customHeight="1" x14ac:dyDescent="0.25">
      <c r="A439" s="67"/>
      <c r="B439" s="51"/>
      <c r="C439" s="20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79">
        <f t="shared" si="12"/>
        <v>0</v>
      </c>
      <c r="O439" s="225"/>
      <c r="P439" s="228"/>
      <c r="Q439" s="6"/>
    </row>
    <row r="440" spans="1:17" ht="15" customHeight="1" x14ac:dyDescent="0.25">
      <c r="A440" s="67"/>
      <c r="B440" s="51"/>
      <c r="C440" s="20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79">
        <f t="shared" si="12"/>
        <v>0</v>
      </c>
      <c r="O440" s="225"/>
      <c r="P440" s="228"/>
      <c r="Q440" s="6"/>
    </row>
    <row r="441" spans="1:17" ht="15" customHeight="1" x14ac:dyDescent="0.25">
      <c r="A441" s="67"/>
      <c r="B441" s="51"/>
      <c r="C441" s="20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79">
        <f t="shared" si="12"/>
        <v>0</v>
      </c>
      <c r="O441" s="225"/>
      <c r="P441" s="228"/>
      <c r="Q441" s="6"/>
    </row>
    <row r="442" spans="1:17" ht="15" customHeight="1" x14ac:dyDescent="0.25">
      <c r="A442" s="67"/>
      <c r="B442" s="51"/>
      <c r="C442" s="20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79">
        <f t="shared" si="12"/>
        <v>0</v>
      </c>
      <c r="O442" s="225"/>
      <c r="P442" s="228"/>
      <c r="Q442" s="36"/>
    </row>
    <row r="443" spans="1:17" ht="15.75" customHeight="1" thickBot="1" x14ac:dyDescent="0.3">
      <c r="A443" s="67"/>
      <c r="B443" s="52"/>
      <c r="C443" s="20"/>
      <c r="D443" s="5"/>
      <c r="E443" s="5"/>
      <c r="F443" s="5"/>
      <c r="G443" s="5"/>
      <c r="H443" s="5"/>
      <c r="I443" s="3"/>
      <c r="J443" s="3"/>
      <c r="K443" s="3"/>
      <c r="L443" s="3"/>
      <c r="M443" s="3"/>
      <c r="N443" s="79">
        <f t="shared" si="12"/>
        <v>0</v>
      </c>
      <c r="O443" s="226"/>
      <c r="P443" s="229"/>
      <c r="Q443" s="6"/>
    </row>
    <row r="444" spans="1:17" ht="15" customHeight="1" x14ac:dyDescent="0.25">
      <c r="A444" s="67"/>
      <c r="B444" s="50" t="s">
        <v>105</v>
      </c>
      <c r="C444" s="14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79">
        <f t="shared" si="12"/>
        <v>0</v>
      </c>
      <c r="O444" s="224">
        <f>COUNT(D443:M449)</f>
        <v>0</v>
      </c>
      <c r="P444" s="227" t="e">
        <f>SUM(N444:N449)/O444</f>
        <v>#DIV/0!</v>
      </c>
      <c r="Q444" s="6"/>
    </row>
    <row r="445" spans="1:17" ht="15" customHeight="1" x14ac:dyDescent="0.25">
      <c r="A445" s="67"/>
      <c r="B445" s="51"/>
      <c r="C445" s="20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79">
        <f t="shared" si="12"/>
        <v>0</v>
      </c>
      <c r="O445" s="225"/>
      <c r="P445" s="228"/>
      <c r="Q445" s="54"/>
    </row>
    <row r="446" spans="1:17" ht="15" customHeight="1" x14ac:dyDescent="0.25">
      <c r="A446" s="67"/>
      <c r="B446" s="51"/>
      <c r="C446" s="20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79">
        <f t="shared" si="12"/>
        <v>0</v>
      </c>
      <c r="O446" s="225"/>
      <c r="P446" s="228"/>
      <c r="Q446" s="55"/>
    </row>
    <row r="447" spans="1:17" ht="15" customHeight="1" x14ac:dyDescent="0.25">
      <c r="A447" s="67"/>
      <c r="B447" s="51"/>
      <c r="C447" s="20"/>
      <c r="D447" s="5"/>
      <c r="E447" s="5"/>
      <c r="F447" s="5"/>
      <c r="G447" s="5"/>
      <c r="H447" s="5"/>
      <c r="I447" s="3"/>
      <c r="J447" s="3"/>
      <c r="K447" s="3"/>
      <c r="L447" s="3"/>
      <c r="M447" s="3"/>
      <c r="N447" s="79">
        <f t="shared" si="12"/>
        <v>0</v>
      </c>
      <c r="O447" s="225"/>
      <c r="P447" s="228"/>
      <c r="Q447" s="55"/>
    </row>
    <row r="448" spans="1:17" ht="15" customHeight="1" x14ac:dyDescent="0.25">
      <c r="A448" s="67"/>
      <c r="B448" s="51"/>
      <c r="C448" s="20"/>
      <c r="D448" s="5"/>
      <c r="E448" s="5"/>
      <c r="F448" s="5"/>
      <c r="G448" s="5"/>
      <c r="H448" s="5"/>
      <c r="I448" s="3"/>
      <c r="J448" s="3"/>
      <c r="K448" s="3"/>
      <c r="L448" s="3"/>
      <c r="M448" s="3"/>
      <c r="N448" s="79">
        <f t="shared" si="12"/>
        <v>0</v>
      </c>
      <c r="O448" s="225"/>
      <c r="P448" s="228"/>
      <c r="Q448" s="55"/>
    </row>
    <row r="449" spans="1:17" ht="15.75" customHeight="1" thickBot="1" x14ac:dyDescent="0.3">
      <c r="A449" s="67"/>
      <c r="B449" s="52"/>
      <c r="C449" s="20"/>
      <c r="D449" s="5"/>
      <c r="E449" s="5"/>
      <c r="F449" s="5"/>
      <c r="G449" s="5"/>
      <c r="H449" s="5"/>
      <c r="I449" s="3"/>
      <c r="J449" s="3"/>
      <c r="K449" s="3"/>
      <c r="L449" s="3"/>
      <c r="M449" s="3"/>
      <c r="N449" s="79">
        <f t="shared" si="12"/>
        <v>0</v>
      </c>
      <c r="O449" s="226"/>
      <c r="P449" s="229"/>
      <c r="Q449" s="56"/>
    </row>
    <row r="450" spans="1:17" ht="15" customHeight="1" x14ac:dyDescent="0.25">
      <c r="A450" s="67"/>
      <c r="B450" s="50" t="s">
        <v>12</v>
      </c>
      <c r="C450" s="14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79">
        <f t="shared" si="12"/>
        <v>0</v>
      </c>
      <c r="O450" s="224">
        <f>COUNT(D449:M455)</f>
        <v>0</v>
      </c>
      <c r="P450" s="227" t="e">
        <f>SUM(N450:N455)/O450</f>
        <v>#DIV/0!</v>
      </c>
      <c r="Q450" s="6"/>
    </row>
    <row r="451" spans="1:17" ht="15" customHeight="1" x14ac:dyDescent="0.25">
      <c r="A451" s="67"/>
      <c r="B451" s="51"/>
      <c r="C451" s="20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79">
        <f t="shared" si="12"/>
        <v>0</v>
      </c>
      <c r="O451" s="225"/>
      <c r="P451" s="228"/>
      <c r="Q451" s="54"/>
    </row>
    <row r="452" spans="1:17" ht="15" customHeight="1" x14ac:dyDescent="0.25">
      <c r="A452" s="67"/>
      <c r="B452" s="51"/>
      <c r="C452" s="20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79">
        <f t="shared" ref="N452:N515" si="13">SUM(D452:M452)</f>
        <v>0</v>
      </c>
      <c r="O452" s="225"/>
      <c r="P452" s="228"/>
      <c r="Q452" s="55"/>
    </row>
    <row r="453" spans="1:17" ht="15" customHeight="1" x14ac:dyDescent="0.25">
      <c r="A453" s="67"/>
      <c r="B453" s="51"/>
      <c r="C453" s="20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79">
        <f t="shared" si="13"/>
        <v>0</v>
      </c>
      <c r="O453" s="225"/>
      <c r="P453" s="228"/>
      <c r="Q453" s="55"/>
    </row>
    <row r="454" spans="1:17" ht="15" customHeight="1" x14ac:dyDescent="0.25">
      <c r="A454" s="67"/>
      <c r="B454" s="51"/>
      <c r="C454" s="20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79">
        <f t="shared" si="13"/>
        <v>0</v>
      </c>
      <c r="O454" s="225"/>
      <c r="P454" s="228"/>
      <c r="Q454" s="55"/>
    </row>
    <row r="455" spans="1:17" ht="15.75" customHeight="1" thickBot="1" x14ac:dyDescent="0.3">
      <c r="A455" s="67"/>
      <c r="B455" s="52"/>
      <c r="C455" s="25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79">
        <f t="shared" si="13"/>
        <v>0</v>
      </c>
      <c r="O455" s="226"/>
      <c r="P455" s="229"/>
      <c r="Q455" s="56"/>
    </row>
    <row r="456" spans="1:17" ht="15" customHeight="1" x14ac:dyDescent="0.25">
      <c r="A456" s="67"/>
      <c r="B456" s="50" t="s">
        <v>50</v>
      </c>
      <c r="C456" s="1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79">
        <f t="shared" si="13"/>
        <v>0</v>
      </c>
      <c r="O456" s="224">
        <f>COUNT(D455:M461)</f>
        <v>0</v>
      </c>
      <c r="P456" s="227" t="e">
        <f>SUM(N456:N461)/O456</f>
        <v>#DIV/0!</v>
      </c>
      <c r="Q456" s="8"/>
    </row>
    <row r="457" spans="1:17" ht="15" customHeight="1" x14ac:dyDescent="0.25">
      <c r="A457" s="67"/>
      <c r="B457" s="51"/>
      <c r="C457" s="1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79">
        <f t="shared" si="13"/>
        <v>0</v>
      </c>
      <c r="O457" s="225"/>
      <c r="P457" s="228"/>
      <c r="Q457" s="54"/>
    </row>
    <row r="458" spans="1:17" ht="15" customHeight="1" x14ac:dyDescent="0.25">
      <c r="A458" s="67"/>
      <c r="B458" s="51"/>
      <c r="C458" s="1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79">
        <f t="shared" si="13"/>
        <v>0</v>
      </c>
      <c r="O458" s="225"/>
      <c r="P458" s="228"/>
      <c r="Q458" s="55"/>
    </row>
    <row r="459" spans="1:17" ht="15" customHeight="1" x14ac:dyDescent="0.25">
      <c r="A459" s="67"/>
      <c r="B459" s="51"/>
      <c r="C459" s="1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79">
        <f t="shared" si="13"/>
        <v>0</v>
      </c>
      <c r="O459" s="225"/>
      <c r="P459" s="228"/>
      <c r="Q459" s="55"/>
    </row>
    <row r="460" spans="1:17" ht="15" customHeight="1" x14ac:dyDescent="0.25">
      <c r="A460" s="67"/>
      <c r="B460" s="51"/>
      <c r="C460" s="1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79">
        <f t="shared" si="13"/>
        <v>0</v>
      </c>
      <c r="O460" s="225"/>
      <c r="P460" s="228"/>
      <c r="Q460" s="55"/>
    </row>
    <row r="461" spans="1:17" ht="15.75" customHeight="1" thickBot="1" x14ac:dyDescent="0.3">
      <c r="A461" s="67"/>
      <c r="B461" s="52"/>
      <c r="C461" s="1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79">
        <f t="shared" si="13"/>
        <v>0</v>
      </c>
      <c r="O461" s="226"/>
      <c r="P461" s="229"/>
      <c r="Q461" s="56"/>
    </row>
    <row r="462" spans="1:17" ht="15" customHeight="1" x14ac:dyDescent="0.25">
      <c r="A462" s="67"/>
      <c r="B462" s="50" t="s">
        <v>54</v>
      </c>
      <c r="C462" s="1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79">
        <f t="shared" si="13"/>
        <v>0</v>
      </c>
      <c r="O462" s="224">
        <f>COUNT(D461:M467)</f>
        <v>0</v>
      </c>
      <c r="P462" s="227" t="e">
        <f>SUM(N462:N467)/O462</f>
        <v>#DIV/0!</v>
      </c>
      <c r="Q462" s="8"/>
    </row>
    <row r="463" spans="1:17" ht="15" customHeight="1" x14ac:dyDescent="0.25">
      <c r="A463" s="67"/>
      <c r="B463" s="51"/>
      <c r="C463" s="17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79">
        <f t="shared" si="13"/>
        <v>0</v>
      </c>
      <c r="O463" s="225"/>
      <c r="P463" s="228"/>
      <c r="Q463" s="54"/>
    </row>
    <row r="464" spans="1:17" ht="15" customHeight="1" x14ac:dyDescent="0.25">
      <c r="A464" s="67"/>
      <c r="B464" s="51"/>
      <c r="C464" s="1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79">
        <f t="shared" si="13"/>
        <v>0</v>
      </c>
      <c r="O464" s="225"/>
      <c r="P464" s="228"/>
      <c r="Q464" s="55"/>
    </row>
    <row r="465" spans="1:17" ht="15" customHeight="1" x14ac:dyDescent="0.25">
      <c r="A465" s="67"/>
      <c r="B465" s="51"/>
      <c r="C465" s="1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79">
        <f t="shared" si="13"/>
        <v>0</v>
      </c>
      <c r="O465" s="225"/>
      <c r="P465" s="228"/>
      <c r="Q465" s="55"/>
    </row>
    <row r="466" spans="1:17" ht="15" customHeight="1" x14ac:dyDescent="0.25">
      <c r="A466" s="67"/>
      <c r="B466" s="51"/>
      <c r="C466" s="1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79">
        <f t="shared" si="13"/>
        <v>0</v>
      </c>
      <c r="O466" s="225"/>
      <c r="P466" s="228"/>
      <c r="Q466" s="55"/>
    </row>
    <row r="467" spans="1:17" ht="15.75" customHeight="1" thickBot="1" x14ac:dyDescent="0.3">
      <c r="A467" s="67"/>
      <c r="B467" s="52"/>
      <c r="C467" s="1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79">
        <f t="shared" si="13"/>
        <v>0</v>
      </c>
      <c r="O467" s="226"/>
      <c r="P467" s="229"/>
      <c r="Q467" s="56"/>
    </row>
    <row r="468" spans="1:17" ht="15" customHeight="1" x14ac:dyDescent="0.25">
      <c r="A468" s="67"/>
      <c r="B468" s="50" t="s">
        <v>33</v>
      </c>
      <c r="C468" s="1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79">
        <v>9</v>
      </c>
      <c r="O468" s="224">
        <f>COUNT(D467:M473)</f>
        <v>0</v>
      </c>
      <c r="P468" s="227" t="e">
        <f>SUM(N468:N473)/O468</f>
        <v>#DIV/0!</v>
      </c>
      <c r="Q468" s="8"/>
    </row>
    <row r="469" spans="1:17" ht="15" customHeight="1" x14ac:dyDescent="0.25">
      <c r="A469" s="67"/>
      <c r="B469" s="51"/>
      <c r="C469" s="17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79">
        <v>0</v>
      </c>
      <c r="O469" s="225"/>
      <c r="P469" s="228"/>
      <c r="Q469" s="6"/>
    </row>
    <row r="470" spans="1:17" ht="15" customHeight="1" x14ac:dyDescent="0.25">
      <c r="A470" s="67"/>
      <c r="B470" s="51"/>
      <c r="C470" s="1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79">
        <f t="shared" si="13"/>
        <v>0</v>
      </c>
      <c r="O470" s="225"/>
      <c r="P470" s="228"/>
      <c r="Q470" s="6"/>
    </row>
    <row r="471" spans="1:17" ht="15" customHeight="1" x14ac:dyDescent="0.25">
      <c r="A471" s="67"/>
      <c r="B471" s="51"/>
      <c r="C471" s="1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79">
        <f t="shared" si="13"/>
        <v>0</v>
      </c>
      <c r="O471" s="225"/>
      <c r="P471" s="228"/>
      <c r="Q471" s="6"/>
    </row>
    <row r="472" spans="1:17" ht="15" customHeight="1" x14ac:dyDescent="0.25">
      <c r="A472" s="67"/>
      <c r="B472" s="51"/>
      <c r="C472" s="1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79">
        <f t="shared" si="13"/>
        <v>0</v>
      </c>
      <c r="O472" s="225"/>
      <c r="P472" s="228"/>
      <c r="Q472" s="6"/>
    </row>
    <row r="473" spans="1:17" ht="15.75" customHeight="1" thickBot="1" x14ac:dyDescent="0.3">
      <c r="A473" s="67"/>
      <c r="B473" s="52"/>
      <c r="C473" s="1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79">
        <f t="shared" si="13"/>
        <v>0</v>
      </c>
      <c r="O473" s="226"/>
      <c r="P473" s="229"/>
      <c r="Q473" s="6"/>
    </row>
    <row r="474" spans="1:17" ht="15" customHeight="1" x14ac:dyDescent="0.25">
      <c r="A474" s="67"/>
      <c r="B474" s="50" t="s">
        <v>86</v>
      </c>
      <c r="C474" s="1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79">
        <f t="shared" si="13"/>
        <v>0</v>
      </c>
      <c r="O474" s="224">
        <f>COUNT(D473:M479)</f>
        <v>0</v>
      </c>
      <c r="P474" s="227" t="e">
        <f>SUM(N474:N479)/O474</f>
        <v>#DIV/0!</v>
      </c>
      <c r="Q474" s="8"/>
    </row>
    <row r="475" spans="1:17" ht="15" customHeight="1" x14ac:dyDescent="0.25">
      <c r="A475" s="67"/>
      <c r="B475" s="51"/>
      <c r="C475" s="1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79">
        <f t="shared" si="13"/>
        <v>0</v>
      </c>
      <c r="O475" s="225"/>
      <c r="P475" s="228"/>
      <c r="Q475" s="54"/>
    </row>
    <row r="476" spans="1:17" ht="15" customHeight="1" x14ac:dyDescent="0.25">
      <c r="A476" s="67"/>
      <c r="B476" s="51"/>
      <c r="C476" s="1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79">
        <f t="shared" si="13"/>
        <v>0</v>
      </c>
      <c r="O476" s="225"/>
      <c r="P476" s="228"/>
      <c r="Q476" s="55"/>
    </row>
    <row r="477" spans="1:17" ht="15" customHeight="1" x14ac:dyDescent="0.25">
      <c r="A477" s="67"/>
      <c r="B477" s="51"/>
      <c r="C477" s="1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79">
        <f t="shared" si="13"/>
        <v>0</v>
      </c>
      <c r="O477" s="225"/>
      <c r="P477" s="228"/>
      <c r="Q477" s="55"/>
    </row>
    <row r="478" spans="1:17" ht="15" customHeight="1" x14ac:dyDescent="0.25">
      <c r="A478" s="67"/>
      <c r="B478" s="51"/>
      <c r="C478" s="1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79">
        <f t="shared" si="13"/>
        <v>0</v>
      </c>
      <c r="O478" s="225"/>
      <c r="P478" s="228"/>
      <c r="Q478" s="55"/>
    </row>
    <row r="479" spans="1:17" ht="15.75" customHeight="1" thickBot="1" x14ac:dyDescent="0.3">
      <c r="A479" s="67"/>
      <c r="B479" s="52"/>
      <c r="C479" s="1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79">
        <f t="shared" si="13"/>
        <v>0</v>
      </c>
      <c r="O479" s="226"/>
      <c r="P479" s="229"/>
      <c r="Q479" s="56"/>
    </row>
    <row r="480" spans="1:17" ht="15" customHeight="1" x14ac:dyDescent="0.25">
      <c r="A480" s="67"/>
      <c r="B480" s="50" t="s">
        <v>28</v>
      </c>
      <c r="C480" s="1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79">
        <f t="shared" si="13"/>
        <v>0</v>
      </c>
      <c r="O480" s="224">
        <f>COUNT(D479:M485)</f>
        <v>0</v>
      </c>
      <c r="P480" s="227" t="e">
        <f>SUM(N480:N485)/O480</f>
        <v>#DIV/0!</v>
      </c>
      <c r="Q480" s="8"/>
    </row>
    <row r="481" spans="1:17" ht="15" customHeight="1" x14ac:dyDescent="0.25">
      <c r="A481" s="67"/>
      <c r="B481" s="51"/>
      <c r="C481" s="17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79">
        <f t="shared" si="13"/>
        <v>0</v>
      </c>
      <c r="O481" s="225"/>
      <c r="P481" s="228"/>
      <c r="Q481" s="57"/>
    </row>
    <row r="482" spans="1:17" ht="15" customHeight="1" x14ac:dyDescent="0.25">
      <c r="A482" s="67"/>
      <c r="B482" s="51"/>
      <c r="C482" s="17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79">
        <f t="shared" si="13"/>
        <v>0</v>
      </c>
      <c r="O482" s="225"/>
      <c r="P482" s="228"/>
      <c r="Q482" s="58"/>
    </row>
    <row r="483" spans="1:17" ht="15" customHeight="1" x14ac:dyDescent="0.25">
      <c r="A483" s="67"/>
      <c r="B483" s="51"/>
      <c r="C483" s="1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79">
        <f t="shared" si="13"/>
        <v>0</v>
      </c>
      <c r="O483" s="225"/>
      <c r="P483" s="228"/>
      <c r="Q483" s="58"/>
    </row>
    <row r="484" spans="1:17" ht="15" customHeight="1" x14ac:dyDescent="0.25">
      <c r="A484" s="67"/>
      <c r="B484" s="51"/>
      <c r="C484" s="1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79">
        <f t="shared" si="13"/>
        <v>0</v>
      </c>
      <c r="O484" s="225"/>
      <c r="P484" s="228"/>
      <c r="Q484" s="58"/>
    </row>
    <row r="485" spans="1:17" ht="15.75" customHeight="1" thickBot="1" x14ac:dyDescent="0.3">
      <c r="A485" s="67"/>
      <c r="B485" s="52"/>
      <c r="C485" s="31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79">
        <f t="shared" si="13"/>
        <v>0</v>
      </c>
      <c r="O485" s="226"/>
      <c r="P485" s="229"/>
      <c r="Q485" s="59"/>
    </row>
    <row r="486" spans="1:17" ht="15" customHeight="1" x14ac:dyDescent="0.25">
      <c r="A486" s="67"/>
      <c r="B486" s="50" t="s">
        <v>26</v>
      </c>
      <c r="C486" s="1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79">
        <f t="shared" si="13"/>
        <v>0</v>
      </c>
      <c r="O486" s="224">
        <f>COUNT(D485:M491)</f>
        <v>0</v>
      </c>
      <c r="P486" s="227" t="e">
        <f>SUM(N486:N491)/O486</f>
        <v>#DIV/0!</v>
      </c>
      <c r="Q486" s="8"/>
    </row>
    <row r="487" spans="1:17" ht="15" customHeight="1" x14ac:dyDescent="0.25">
      <c r="A487" s="67"/>
      <c r="B487" s="51"/>
      <c r="C487" s="1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79">
        <f t="shared" si="13"/>
        <v>0</v>
      </c>
      <c r="O487" s="225"/>
      <c r="P487" s="228"/>
      <c r="Q487" s="6"/>
    </row>
    <row r="488" spans="1:17" ht="15" customHeight="1" x14ac:dyDescent="0.25">
      <c r="A488" s="67"/>
      <c r="B488" s="51"/>
      <c r="C488" s="1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79">
        <f t="shared" si="13"/>
        <v>0</v>
      </c>
      <c r="O488" s="225"/>
      <c r="P488" s="228"/>
      <c r="Q488" s="6"/>
    </row>
    <row r="489" spans="1:17" ht="15" customHeight="1" x14ac:dyDescent="0.25">
      <c r="A489" s="67"/>
      <c r="B489" s="51"/>
      <c r="C489" s="1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79">
        <f t="shared" si="13"/>
        <v>0</v>
      </c>
      <c r="O489" s="225"/>
      <c r="P489" s="228"/>
      <c r="Q489" s="6"/>
    </row>
    <row r="490" spans="1:17" ht="15" customHeight="1" x14ac:dyDescent="0.25">
      <c r="A490" s="67"/>
      <c r="B490" s="51"/>
      <c r="C490" s="1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79">
        <f t="shared" si="13"/>
        <v>0</v>
      </c>
      <c r="O490" s="225"/>
      <c r="P490" s="228"/>
      <c r="Q490" s="6"/>
    </row>
    <row r="491" spans="1:17" ht="15.75" customHeight="1" thickBot="1" x14ac:dyDescent="0.3">
      <c r="A491" s="67"/>
      <c r="B491" s="52"/>
      <c r="C491" s="1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79">
        <f t="shared" si="13"/>
        <v>0</v>
      </c>
      <c r="O491" s="226"/>
      <c r="P491" s="229"/>
      <c r="Q491" s="6"/>
    </row>
    <row r="492" spans="1:17" ht="18.75" x14ac:dyDescent="0.25">
      <c r="A492" s="67"/>
      <c r="B492" s="50" t="s">
        <v>27</v>
      </c>
      <c r="C492" s="43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79">
        <f t="shared" si="13"/>
        <v>0</v>
      </c>
      <c r="O492" s="224">
        <f>COUNT(D491:M497)</f>
        <v>0</v>
      </c>
      <c r="P492" s="227" t="e">
        <f>SUM(N492:N497)/O492</f>
        <v>#DIV/0!</v>
      </c>
      <c r="Q492" s="45"/>
    </row>
    <row r="493" spans="1:17" ht="18.75" x14ac:dyDescent="0.25">
      <c r="A493" s="67"/>
      <c r="B493" s="51"/>
      <c r="C493" s="1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79">
        <f t="shared" si="13"/>
        <v>0</v>
      </c>
      <c r="O493" s="225"/>
      <c r="P493" s="230"/>
      <c r="Q493" s="6"/>
    </row>
    <row r="494" spans="1:17" ht="18.75" x14ac:dyDescent="0.25">
      <c r="A494" s="67"/>
      <c r="B494" s="51"/>
      <c r="C494" s="1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79">
        <f t="shared" si="13"/>
        <v>0</v>
      </c>
      <c r="O494" s="225"/>
      <c r="P494" s="230"/>
      <c r="Q494" s="6"/>
    </row>
    <row r="495" spans="1:17" ht="18.75" x14ac:dyDescent="0.25">
      <c r="A495" s="67"/>
      <c r="B495" s="51"/>
      <c r="C495" s="1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79">
        <f t="shared" si="13"/>
        <v>0</v>
      </c>
      <c r="O495" s="225"/>
      <c r="P495" s="230"/>
      <c r="Q495" s="6"/>
    </row>
    <row r="496" spans="1:17" ht="18.75" x14ac:dyDescent="0.25">
      <c r="A496" s="67"/>
      <c r="B496" s="51"/>
      <c r="C496" s="1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79">
        <f t="shared" si="13"/>
        <v>0</v>
      </c>
      <c r="O496" s="225"/>
      <c r="P496" s="230"/>
      <c r="Q496" s="6"/>
    </row>
    <row r="497" spans="1:17" ht="19.5" thickBot="1" x14ac:dyDescent="0.3">
      <c r="A497" s="67"/>
      <c r="B497" s="52"/>
      <c r="C497" s="1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79">
        <f t="shared" si="13"/>
        <v>0</v>
      </c>
      <c r="O497" s="226"/>
      <c r="P497" s="231"/>
      <c r="Q497" s="6"/>
    </row>
    <row r="498" spans="1:17" ht="18.75" x14ac:dyDescent="0.25">
      <c r="A498" s="67"/>
      <c r="B498" s="50" t="s">
        <v>74</v>
      </c>
      <c r="C498" s="1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79">
        <f t="shared" si="13"/>
        <v>0</v>
      </c>
      <c r="O498" s="224">
        <f>COUNT(D497:M503)</f>
        <v>0</v>
      </c>
      <c r="P498" s="227" t="e">
        <f>SUM(N498:N503)/O498</f>
        <v>#DIV/0!</v>
      </c>
      <c r="Q498" s="8"/>
    </row>
    <row r="499" spans="1:17" ht="18.75" x14ac:dyDescent="0.25">
      <c r="A499" s="67"/>
      <c r="B499" s="51"/>
      <c r="C499" s="17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79">
        <f t="shared" si="13"/>
        <v>0</v>
      </c>
      <c r="O499" s="225"/>
      <c r="P499" s="230"/>
      <c r="Q499" s="32"/>
    </row>
    <row r="500" spans="1:17" ht="18.75" x14ac:dyDescent="0.25">
      <c r="A500" s="67"/>
      <c r="B500" s="51"/>
      <c r="C500" s="17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79">
        <f t="shared" si="13"/>
        <v>0</v>
      </c>
      <c r="O500" s="225"/>
      <c r="P500" s="230"/>
      <c r="Q500" s="8"/>
    </row>
    <row r="501" spans="1:17" ht="18.75" x14ac:dyDescent="0.25">
      <c r="A501" s="67"/>
      <c r="B501" s="51"/>
      <c r="C501" s="1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79">
        <f t="shared" si="13"/>
        <v>0</v>
      </c>
      <c r="O501" s="225"/>
      <c r="P501" s="230"/>
      <c r="Q501" s="8"/>
    </row>
    <row r="502" spans="1:17" ht="18.75" x14ac:dyDescent="0.25">
      <c r="A502" s="67"/>
      <c r="B502" s="51"/>
      <c r="C502" s="1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79">
        <f t="shared" si="13"/>
        <v>0</v>
      </c>
      <c r="O502" s="225"/>
      <c r="P502" s="230"/>
      <c r="Q502" s="8"/>
    </row>
    <row r="503" spans="1:17" ht="19.5" thickBot="1" x14ac:dyDescent="0.3">
      <c r="A503" s="67"/>
      <c r="B503" s="52"/>
      <c r="C503" s="31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79">
        <f t="shared" si="13"/>
        <v>0</v>
      </c>
      <c r="O503" s="226"/>
      <c r="P503" s="231"/>
      <c r="Q503" s="8"/>
    </row>
    <row r="504" spans="1:17" ht="18.75" x14ac:dyDescent="0.25">
      <c r="A504" s="67"/>
      <c r="B504" s="50" t="s">
        <v>71</v>
      </c>
      <c r="C504" s="1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79">
        <f t="shared" si="13"/>
        <v>0</v>
      </c>
      <c r="O504" s="224">
        <f>COUNT(D503:M509)</f>
        <v>0</v>
      </c>
      <c r="P504" s="227" t="e">
        <f>SUM(N504:N509)/O504</f>
        <v>#DIV/0!</v>
      </c>
      <c r="Q504" s="8"/>
    </row>
    <row r="505" spans="1:17" ht="18.75" x14ac:dyDescent="0.25">
      <c r="A505" s="67"/>
      <c r="B505" s="51"/>
      <c r="C505" s="1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79">
        <f t="shared" si="13"/>
        <v>0</v>
      </c>
      <c r="O505" s="225"/>
      <c r="P505" s="228"/>
      <c r="Q505" s="6"/>
    </row>
    <row r="506" spans="1:17" ht="18.75" x14ac:dyDescent="0.25">
      <c r="A506" s="67"/>
      <c r="B506" s="51"/>
      <c r="C506" s="1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79">
        <f t="shared" si="13"/>
        <v>0</v>
      </c>
      <c r="O506" s="225"/>
      <c r="P506" s="228"/>
      <c r="Q506" s="6"/>
    </row>
    <row r="507" spans="1:17" ht="18.75" x14ac:dyDescent="0.25">
      <c r="A507" s="67"/>
      <c r="B507" s="51"/>
      <c r="C507" s="1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79">
        <f t="shared" si="13"/>
        <v>0</v>
      </c>
      <c r="O507" s="225"/>
      <c r="P507" s="228"/>
      <c r="Q507" s="6"/>
    </row>
    <row r="508" spans="1:17" ht="18.75" x14ac:dyDescent="0.25">
      <c r="A508" s="67"/>
      <c r="B508" s="51"/>
      <c r="C508" s="1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79">
        <f t="shared" si="13"/>
        <v>0</v>
      </c>
      <c r="O508" s="225"/>
      <c r="P508" s="228"/>
      <c r="Q508" s="6"/>
    </row>
    <row r="509" spans="1:17" ht="19.5" thickBot="1" x14ac:dyDescent="0.3">
      <c r="A509" s="67"/>
      <c r="B509" s="52"/>
      <c r="C509" s="1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79">
        <f t="shared" si="13"/>
        <v>0</v>
      </c>
      <c r="O509" s="226"/>
      <c r="P509" s="229"/>
      <c r="Q509" s="6"/>
    </row>
    <row r="510" spans="1:17" ht="18.75" x14ac:dyDescent="0.25">
      <c r="A510" s="67"/>
      <c r="B510" s="50" t="s">
        <v>47</v>
      </c>
      <c r="C510" s="43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79">
        <f t="shared" si="13"/>
        <v>0</v>
      </c>
      <c r="O510" s="224">
        <f>COUNT(D509:M515)</f>
        <v>0</v>
      </c>
      <c r="P510" s="227" t="e">
        <f>SUM(N510:N515)/O510</f>
        <v>#DIV/0!</v>
      </c>
      <c r="Q510" s="45"/>
    </row>
    <row r="511" spans="1:17" ht="18.75" x14ac:dyDescent="0.25">
      <c r="A511" s="67"/>
      <c r="B511" s="51"/>
      <c r="C511" s="1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79">
        <f t="shared" si="13"/>
        <v>0</v>
      </c>
      <c r="O511" s="225"/>
      <c r="P511" s="228"/>
      <c r="Q511" s="6"/>
    </row>
    <row r="512" spans="1:17" ht="18.75" x14ac:dyDescent="0.25">
      <c r="A512" s="67"/>
      <c r="B512" s="51"/>
      <c r="C512" s="1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79">
        <f t="shared" si="13"/>
        <v>0</v>
      </c>
      <c r="O512" s="225"/>
      <c r="P512" s="228"/>
      <c r="Q512" s="6"/>
    </row>
    <row r="513" spans="1:17" ht="18.75" x14ac:dyDescent="0.25">
      <c r="A513" s="67"/>
      <c r="B513" s="51"/>
      <c r="C513" s="1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79">
        <f t="shared" si="13"/>
        <v>0</v>
      </c>
      <c r="O513" s="225"/>
      <c r="P513" s="228"/>
      <c r="Q513" s="6"/>
    </row>
    <row r="514" spans="1:17" ht="18.75" x14ac:dyDescent="0.25">
      <c r="A514" s="67"/>
      <c r="B514" s="51"/>
      <c r="C514" s="1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79">
        <f t="shared" si="13"/>
        <v>0</v>
      </c>
      <c r="O514" s="225"/>
      <c r="P514" s="228"/>
      <c r="Q514" s="6"/>
    </row>
    <row r="515" spans="1:17" ht="19.5" thickBot="1" x14ac:dyDescent="0.3">
      <c r="A515" s="67"/>
      <c r="B515" s="52"/>
      <c r="C515" s="1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79">
        <f t="shared" si="13"/>
        <v>0</v>
      </c>
      <c r="O515" s="226"/>
      <c r="P515" s="229"/>
      <c r="Q515" s="6"/>
    </row>
    <row r="516" spans="1:17" ht="18.75" x14ac:dyDescent="0.25">
      <c r="A516" s="67"/>
      <c r="B516" s="50" t="s">
        <v>73</v>
      </c>
      <c r="C516" s="1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79">
        <f t="shared" ref="N516:N558" si="14">SUM(D516:M516)</f>
        <v>0</v>
      </c>
      <c r="O516" s="224">
        <f>COUNT(D515:M521)</f>
        <v>0</v>
      </c>
      <c r="P516" s="227" t="e">
        <f>SUM(N516:N521)/O516</f>
        <v>#DIV/0!</v>
      </c>
      <c r="Q516" s="8"/>
    </row>
    <row r="517" spans="1:17" ht="18.75" x14ac:dyDescent="0.25">
      <c r="A517" s="67"/>
      <c r="B517" s="51"/>
      <c r="C517" s="17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79">
        <f t="shared" si="14"/>
        <v>0</v>
      </c>
      <c r="O517" s="225"/>
      <c r="P517" s="230"/>
      <c r="Q517" s="32"/>
    </row>
    <row r="518" spans="1:17" ht="18.75" x14ac:dyDescent="0.25">
      <c r="A518" s="67"/>
      <c r="B518" s="51"/>
      <c r="C518" s="17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79">
        <f t="shared" si="14"/>
        <v>0</v>
      </c>
      <c r="O518" s="225"/>
      <c r="P518" s="230"/>
      <c r="Q518" s="8"/>
    </row>
    <row r="519" spans="1:17" ht="18.75" x14ac:dyDescent="0.25">
      <c r="A519" s="67"/>
      <c r="B519" s="51"/>
      <c r="C519" s="1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79">
        <f t="shared" si="14"/>
        <v>0</v>
      </c>
      <c r="O519" s="225"/>
      <c r="P519" s="230"/>
      <c r="Q519" s="8"/>
    </row>
    <row r="520" spans="1:17" ht="18.75" x14ac:dyDescent="0.25">
      <c r="A520" s="67"/>
      <c r="B520" s="51"/>
      <c r="C520" s="1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79">
        <f t="shared" si="14"/>
        <v>0</v>
      </c>
      <c r="O520" s="225"/>
      <c r="P520" s="230"/>
      <c r="Q520" s="8"/>
    </row>
    <row r="521" spans="1:17" ht="19.5" thickBot="1" x14ac:dyDescent="0.3">
      <c r="A521" s="67"/>
      <c r="B521" s="52"/>
      <c r="C521" s="31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79">
        <f t="shared" si="14"/>
        <v>0</v>
      </c>
      <c r="O521" s="226"/>
      <c r="P521" s="231"/>
      <c r="Q521" s="8"/>
    </row>
    <row r="522" spans="1:17" ht="18.75" x14ac:dyDescent="0.25">
      <c r="A522" s="67"/>
      <c r="B522" s="50" t="s">
        <v>85</v>
      </c>
      <c r="C522" s="15" t="s">
        <v>191</v>
      </c>
      <c r="D522" s="5">
        <v>1</v>
      </c>
      <c r="E522" s="5">
        <v>1</v>
      </c>
      <c r="F522" s="5">
        <v>1</v>
      </c>
      <c r="G522" s="5">
        <v>1</v>
      </c>
      <c r="H522" s="5">
        <v>1</v>
      </c>
      <c r="I522" s="5">
        <v>1</v>
      </c>
      <c r="J522" s="5">
        <v>1</v>
      </c>
      <c r="K522" s="5" t="s">
        <v>129</v>
      </c>
      <c r="L522" s="5">
        <v>1</v>
      </c>
      <c r="M522" s="5">
        <v>1</v>
      </c>
      <c r="N522" s="79">
        <f t="shared" si="14"/>
        <v>9</v>
      </c>
      <c r="O522" s="224">
        <f>COUNT(D521:M527)</f>
        <v>9</v>
      </c>
      <c r="P522" s="227">
        <f>SUM(N522:N527)/O522</f>
        <v>1</v>
      </c>
      <c r="Q522" s="8" t="s">
        <v>198</v>
      </c>
    </row>
    <row r="523" spans="1:17" ht="18.75" x14ac:dyDescent="0.25">
      <c r="A523" s="67"/>
      <c r="B523" s="51"/>
      <c r="C523" s="1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79">
        <f t="shared" si="14"/>
        <v>0</v>
      </c>
      <c r="O523" s="225"/>
      <c r="P523" s="228"/>
      <c r="Q523" s="54"/>
    </row>
    <row r="524" spans="1:17" ht="18.75" x14ac:dyDescent="0.25">
      <c r="A524" s="67"/>
      <c r="B524" s="51"/>
      <c r="C524" s="1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79">
        <f t="shared" si="14"/>
        <v>0</v>
      </c>
      <c r="O524" s="225"/>
      <c r="P524" s="228"/>
      <c r="Q524" s="55"/>
    </row>
    <row r="525" spans="1:17" ht="18.75" x14ac:dyDescent="0.25">
      <c r="A525" s="67"/>
      <c r="B525" s="51"/>
      <c r="C525" s="1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79">
        <f t="shared" si="14"/>
        <v>0</v>
      </c>
      <c r="O525" s="225"/>
      <c r="P525" s="228"/>
      <c r="Q525" s="55"/>
    </row>
    <row r="526" spans="1:17" ht="18.75" x14ac:dyDescent="0.25">
      <c r="A526" s="67"/>
      <c r="B526" s="51"/>
      <c r="C526" s="1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79">
        <f t="shared" si="14"/>
        <v>0</v>
      </c>
      <c r="O526" s="225"/>
      <c r="P526" s="228"/>
      <c r="Q526" s="55"/>
    </row>
    <row r="527" spans="1:17" ht="19.5" thickBot="1" x14ac:dyDescent="0.3">
      <c r="A527" s="67"/>
      <c r="B527" s="52"/>
      <c r="C527" s="1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79">
        <f t="shared" si="14"/>
        <v>0</v>
      </c>
      <c r="O527" s="226"/>
      <c r="P527" s="229"/>
      <c r="Q527" s="56"/>
    </row>
    <row r="528" spans="1:17" ht="18.75" x14ac:dyDescent="0.25">
      <c r="A528" s="67"/>
      <c r="B528" s="50" t="s">
        <v>72</v>
      </c>
      <c r="C528" s="43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79">
        <v>0</v>
      </c>
      <c r="O528" s="224">
        <f>COUNT(D527:M533)</f>
        <v>0</v>
      </c>
      <c r="P528" s="227" t="e">
        <f>SUM(N528:N533)/O528</f>
        <v>#DIV/0!</v>
      </c>
      <c r="Q528" s="45" t="s">
        <v>200</v>
      </c>
    </row>
    <row r="529" spans="1:17" ht="18.75" x14ac:dyDescent="0.25">
      <c r="A529" s="67"/>
      <c r="B529" s="51"/>
      <c r="C529" s="1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79">
        <f t="shared" si="14"/>
        <v>0</v>
      </c>
      <c r="O529" s="225"/>
      <c r="P529" s="230"/>
      <c r="Q529" s="6"/>
    </row>
    <row r="530" spans="1:17" ht="18.75" x14ac:dyDescent="0.25">
      <c r="A530" s="67"/>
      <c r="B530" s="51"/>
      <c r="C530" s="1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79">
        <f t="shared" si="14"/>
        <v>0</v>
      </c>
      <c r="O530" s="225"/>
      <c r="P530" s="230"/>
      <c r="Q530" s="6"/>
    </row>
    <row r="531" spans="1:17" ht="18.75" x14ac:dyDescent="0.25">
      <c r="A531" s="67"/>
      <c r="B531" s="51"/>
      <c r="C531" s="1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79">
        <f t="shared" si="14"/>
        <v>0</v>
      </c>
      <c r="O531" s="225"/>
      <c r="P531" s="230"/>
      <c r="Q531" s="6"/>
    </row>
    <row r="532" spans="1:17" ht="18.75" x14ac:dyDescent="0.25">
      <c r="A532" s="67"/>
      <c r="B532" s="51"/>
      <c r="C532" s="1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79">
        <f t="shared" si="14"/>
        <v>0</v>
      </c>
      <c r="O532" s="225"/>
      <c r="P532" s="230"/>
      <c r="Q532" s="6"/>
    </row>
    <row r="533" spans="1:17" ht="19.5" thickBot="1" x14ac:dyDescent="0.3">
      <c r="A533" s="67"/>
      <c r="B533" s="52"/>
      <c r="C533" s="1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79">
        <f t="shared" si="14"/>
        <v>0</v>
      </c>
      <c r="O533" s="226"/>
      <c r="P533" s="231"/>
      <c r="Q533" s="6"/>
    </row>
    <row r="534" spans="1:17" ht="18.75" x14ac:dyDescent="0.25">
      <c r="A534" s="67"/>
      <c r="B534" s="50" t="s">
        <v>39</v>
      </c>
      <c r="C534" s="15" t="s">
        <v>207</v>
      </c>
      <c r="D534" s="5">
        <v>1</v>
      </c>
      <c r="E534" s="5">
        <v>1</v>
      </c>
      <c r="F534" s="5">
        <v>1</v>
      </c>
      <c r="G534" s="5">
        <v>1</v>
      </c>
      <c r="H534" s="5">
        <v>1</v>
      </c>
      <c r="I534" s="5">
        <v>1</v>
      </c>
      <c r="J534" s="5">
        <v>1</v>
      </c>
      <c r="K534" s="5">
        <v>1</v>
      </c>
      <c r="L534" s="5">
        <v>1</v>
      </c>
      <c r="M534" s="5">
        <v>1</v>
      </c>
      <c r="N534" s="79">
        <v>10</v>
      </c>
      <c r="O534" s="224">
        <f>COUNT(D533:M539)</f>
        <v>10</v>
      </c>
      <c r="P534" s="227">
        <f>SUM(N534:N539)/O534</f>
        <v>1</v>
      </c>
      <c r="Q534" s="8"/>
    </row>
    <row r="535" spans="1:17" ht="18.75" x14ac:dyDescent="0.25">
      <c r="A535" s="67"/>
      <c r="B535" s="51"/>
      <c r="C535" s="17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79">
        <f t="shared" si="14"/>
        <v>0</v>
      </c>
      <c r="O535" s="225"/>
      <c r="P535" s="228"/>
      <c r="Q535" s="32"/>
    </row>
    <row r="536" spans="1:17" ht="18.75" x14ac:dyDescent="0.25">
      <c r="A536" s="67"/>
      <c r="B536" s="51"/>
      <c r="C536" s="17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79">
        <f t="shared" si="14"/>
        <v>0</v>
      </c>
      <c r="O536" s="225"/>
      <c r="P536" s="228"/>
      <c r="Q536" s="8"/>
    </row>
    <row r="537" spans="1:17" ht="18.75" x14ac:dyDescent="0.25">
      <c r="A537" s="67"/>
      <c r="B537" s="51"/>
      <c r="C537" s="1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79">
        <f t="shared" si="14"/>
        <v>0</v>
      </c>
      <c r="O537" s="225"/>
      <c r="P537" s="228"/>
      <c r="Q537" s="8"/>
    </row>
    <row r="538" spans="1:17" ht="18.75" x14ac:dyDescent="0.25">
      <c r="A538" s="67"/>
      <c r="B538" s="51"/>
      <c r="C538" s="1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79">
        <f t="shared" si="14"/>
        <v>0</v>
      </c>
      <c r="O538" s="225"/>
      <c r="P538" s="228"/>
      <c r="Q538" s="8"/>
    </row>
    <row r="539" spans="1:17" ht="19.5" thickBot="1" x14ac:dyDescent="0.3">
      <c r="A539" s="67"/>
      <c r="B539" s="52"/>
      <c r="C539" s="31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79">
        <f t="shared" si="14"/>
        <v>0</v>
      </c>
      <c r="O539" s="226"/>
      <c r="P539" s="229"/>
      <c r="Q539" s="8"/>
    </row>
    <row r="540" spans="1:17" ht="18.75" x14ac:dyDescent="0.25">
      <c r="A540" s="67"/>
      <c r="B540" s="50" t="s">
        <v>87</v>
      </c>
      <c r="C540" s="1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79">
        <f t="shared" si="14"/>
        <v>0</v>
      </c>
      <c r="O540" s="224">
        <f t="shared" ref="O540" si="15">COUNT(D539:M545)</f>
        <v>0</v>
      </c>
      <c r="P540" s="227" t="e">
        <f t="shared" ref="P540" si="16">SUM(N540:N545)/O540</f>
        <v>#DIV/0!</v>
      </c>
      <c r="Q540" s="8"/>
    </row>
    <row r="541" spans="1:17" ht="18.75" x14ac:dyDescent="0.25">
      <c r="A541" s="67"/>
      <c r="B541" s="84"/>
      <c r="C541" s="1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79">
        <f t="shared" si="14"/>
        <v>0</v>
      </c>
      <c r="O541" s="225"/>
      <c r="P541" s="228"/>
      <c r="Q541" s="6"/>
    </row>
    <row r="542" spans="1:17" ht="18.75" x14ac:dyDescent="0.25">
      <c r="A542" s="67"/>
      <c r="B542" s="51"/>
      <c r="C542" s="1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79">
        <f t="shared" si="14"/>
        <v>0</v>
      </c>
      <c r="O542" s="225"/>
      <c r="P542" s="228"/>
      <c r="Q542" s="6"/>
    </row>
    <row r="543" spans="1:17" ht="18.75" x14ac:dyDescent="0.25">
      <c r="A543" s="67"/>
      <c r="B543" s="51"/>
      <c r="C543" s="1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79">
        <f t="shared" si="14"/>
        <v>0</v>
      </c>
      <c r="O543" s="225"/>
      <c r="P543" s="228"/>
      <c r="Q543" s="6"/>
    </row>
    <row r="544" spans="1:17" ht="18.75" x14ac:dyDescent="0.25">
      <c r="A544" s="67"/>
      <c r="B544" s="51"/>
      <c r="C544" s="1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79">
        <f t="shared" si="14"/>
        <v>0</v>
      </c>
      <c r="O544" s="225"/>
      <c r="P544" s="228"/>
      <c r="Q544" s="6"/>
    </row>
    <row r="545" spans="1:17" ht="19.5" thickBot="1" x14ac:dyDescent="0.3">
      <c r="A545" s="67"/>
      <c r="B545" s="52"/>
      <c r="C545" s="1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79">
        <f t="shared" si="14"/>
        <v>0</v>
      </c>
      <c r="O545" s="226"/>
      <c r="P545" s="229"/>
      <c r="Q545" s="6"/>
    </row>
    <row r="546" spans="1:17" ht="18.75" x14ac:dyDescent="0.25">
      <c r="A546" s="67"/>
      <c r="B546" s="50" t="s">
        <v>88</v>
      </c>
      <c r="C546" s="43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79">
        <f t="shared" si="14"/>
        <v>0</v>
      </c>
      <c r="O546" s="224">
        <f t="shared" ref="O546" si="17">COUNT(D545:M551)</f>
        <v>0</v>
      </c>
      <c r="P546" s="227" t="e">
        <f t="shared" ref="P546" si="18">SUM(N546:N551)/O546</f>
        <v>#DIV/0!</v>
      </c>
      <c r="Q546" s="45"/>
    </row>
    <row r="547" spans="1:17" ht="18.75" x14ac:dyDescent="0.25">
      <c r="A547" s="67"/>
      <c r="B547" s="51"/>
      <c r="C547" s="1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79">
        <f t="shared" si="14"/>
        <v>0</v>
      </c>
      <c r="O547" s="225"/>
      <c r="P547" s="228"/>
      <c r="Q547" s="54"/>
    </row>
    <row r="548" spans="1:17" ht="18.75" x14ac:dyDescent="0.25">
      <c r="A548" s="67"/>
      <c r="B548" s="51"/>
      <c r="C548" s="1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79">
        <f t="shared" si="14"/>
        <v>0</v>
      </c>
      <c r="O548" s="225"/>
      <c r="P548" s="228"/>
      <c r="Q548" s="55"/>
    </row>
    <row r="549" spans="1:17" ht="18.75" x14ac:dyDescent="0.25">
      <c r="A549" s="67"/>
      <c r="B549" s="51"/>
      <c r="C549" s="1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79">
        <f t="shared" si="14"/>
        <v>0</v>
      </c>
      <c r="O549" s="225"/>
      <c r="P549" s="228"/>
      <c r="Q549" s="55"/>
    </row>
    <row r="550" spans="1:17" ht="18.75" x14ac:dyDescent="0.25">
      <c r="A550" s="67"/>
      <c r="B550" s="51"/>
      <c r="C550" s="1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79">
        <f t="shared" si="14"/>
        <v>0</v>
      </c>
      <c r="O550" s="225"/>
      <c r="P550" s="228"/>
      <c r="Q550" s="55"/>
    </row>
    <row r="551" spans="1:17" ht="19.5" thickBot="1" x14ac:dyDescent="0.3">
      <c r="A551" s="67"/>
      <c r="B551" s="52"/>
      <c r="C551" s="1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79">
        <f t="shared" si="14"/>
        <v>0</v>
      </c>
      <c r="O551" s="226"/>
      <c r="P551" s="229"/>
      <c r="Q551" s="56"/>
    </row>
    <row r="552" spans="1:17" ht="18.75" x14ac:dyDescent="0.25">
      <c r="A552" s="67"/>
      <c r="B552" s="50" t="s">
        <v>66</v>
      </c>
      <c r="C552" s="15" t="s">
        <v>199</v>
      </c>
      <c r="D552" s="5">
        <v>1</v>
      </c>
      <c r="E552" s="5">
        <v>1</v>
      </c>
      <c r="F552" s="5">
        <v>1</v>
      </c>
      <c r="G552" s="5">
        <v>1</v>
      </c>
      <c r="H552" s="5">
        <v>1</v>
      </c>
      <c r="I552" s="5">
        <v>1</v>
      </c>
      <c r="J552" s="5">
        <v>1</v>
      </c>
      <c r="K552" s="5">
        <v>1</v>
      </c>
      <c r="L552" s="5">
        <v>1</v>
      </c>
      <c r="M552" s="5">
        <v>1</v>
      </c>
      <c r="N552" s="79">
        <f t="shared" si="14"/>
        <v>10</v>
      </c>
      <c r="O552" s="224">
        <f t="shared" ref="O552" si="19">COUNT(D551:M557)</f>
        <v>20</v>
      </c>
      <c r="P552" s="227">
        <f t="shared" ref="P552" si="20">SUM(N552:N557)/O552</f>
        <v>1</v>
      </c>
      <c r="Q552" s="8"/>
    </row>
    <row r="553" spans="1:17" ht="18.75" x14ac:dyDescent="0.25">
      <c r="A553" s="67"/>
      <c r="B553" s="51"/>
      <c r="C553" s="17" t="s">
        <v>197</v>
      </c>
      <c r="D553" s="5">
        <v>1</v>
      </c>
      <c r="E553" s="5">
        <v>1</v>
      </c>
      <c r="F553" s="5">
        <v>1</v>
      </c>
      <c r="G553" s="5">
        <v>1</v>
      </c>
      <c r="H553" s="5">
        <v>1</v>
      </c>
      <c r="I553" s="5">
        <v>1</v>
      </c>
      <c r="J553" s="5">
        <v>1</v>
      </c>
      <c r="K553" s="5">
        <v>1</v>
      </c>
      <c r="L553" s="5">
        <v>1</v>
      </c>
      <c r="M553" s="5">
        <v>1</v>
      </c>
      <c r="N553" s="79">
        <f t="shared" si="14"/>
        <v>10</v>
      </c>
      <c r="O553" s="225"/>
      <c r="P553" s="228"/>
      <c r="Q553" s="32"/>
    </row>
    <row r="554" spans="1:17" ht="18.75" x14ac:dyDescent="0.25">
      <c r="A554" s="67"/>
      <c r="B554" s="51"/>
      <c r="C554" s="17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79">
        <f t="shared" si="14"/>
        <v>0</v>
      </c>
      <c r="O554" s="225"/>
      <c r="P554" s="228"/>
      <c r="Q554" s="8"/>
    </row>
    <row r="555" spans="1:17" ht="18.75" x14ac:dyDescent="0.25">
      <c r="A555" s="67"/>
      <c r="B555" s="51"/>
      <c r="C555" s="1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79">
        <f t="shared" si="14"/>
        <v>0</v>
      </c>
      <c r="O555" s="225"/>
      <c r="P555" s="228"/>
      <c r="Q555" s="8"/>
    </row>
    <row r="556" spans="1:17" ht="18.75" x14ac:dyDescent="0.25">
      <c r="A556" s="67"/>
      <c r="B556" s="51"/>
      <c r="C556" s="1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79">
        <f t="shared" si="14"/>
        <v>0</v>
      </c>
      <c r="O556" s="225"/>
      <c r="P556" s="228"/>
      <c r="Q556" s="8"/>
    </row>
    <row r="557" spans="1:17" ht="19.5" thickBot="1" x14ac:dyDescent="0.3">
      <c r="A557" s="67"/>
      <c r="B557" s="52"/>
      <c r="C557" s="31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79">
        <f t="shared" si="14"/>
        <v>0</v>
      </c>
      <c r="O557" s="226"/>
      <c r="P557" s="229"/>
      <c r="Q557" s="8"/>
    </row>
    <row r="558" spans="1:17" ht="18.75" x14ac:dyDescent="0.25">
      <c r="A558" s="67"/>
      <c r="B558" s="50" t="s">
        <v>31</v>
      </c>
      <c r="C558" s="1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79">
        <f t="shared" si="14"/>
        <v>0</v>
      </c>
      <c r="O558" s="224">
        <f t="shared" ref="O558" si="21">COUNT(D557:M563)</f>
        <v>0</v>
      </c>
      <c r="P558" s="227" t="e">
        <f t="shared" ref="P558" si="22">SUM(N558:N563)/O558</f>
        <v>#DIV/0!</v>
      </c>
      <c r="Q558" s="8"/>
    </row>
    <row r="559" spans="1:17" ht="18.75" x14ac:dyDescent="0.25">
      <c r="A559" s="67"/>
      <c r="B559" s="51"/>
      <c r="C559" s="1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79">
        <f t="shared" ref="N559:N579" si="23">SUM(D559:M559)</f>
        <v>0</v>
      </c>
      <c r="O559" s="225"/>
      <c r="P559" s="228"/>
      <c r="Q559" s="6"/>
    </row>
    <row r="560" spans="1:17" ht="18.75" x14ac:dyDescent="0.25">
      <c r="A560" s="67"/>
      <c r="B560" s="51"/>
      <c r="C560" s="1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79">
        <f t="shared" si="23"/>
        <v>0</v>
      </c>
      <c r="O560" s="225"/>
      <c r="P560" s="228"/>
      <c r="Q560" s="6"/>
    </row>
    <row r="561" spans="1:17" ht="18.75" x14ac:dyDescent="0.25">
      <c r="A561" s="67"/>
      <c r="B561" s="51"/>
      <c r="C561" s="1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79">
        <f t="shared" si="23"/>
        <v>0</v>
      </c>
      <c r="O561" s="225"/>
      <c r="P561" s="228"/>
      <c r="Q561" s="6"/>
    </row>
    <row r="562" spans="1:17" ht="18.75" x14ac:dyDescent="0.25">
      <c r="A562" s="67"/>
      <c r="B562" s="51"/>
      <c r="C562" s="1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79">
        <f t="shared" si="23"/>
        <v>0</v>
      </c>
      <c r="O562" s="225"/>
      <c r="P562" s="228"/>
      <c r="Q562" s="6"/>
    </row>
    <row r="563" spans="1:17" ht="19.5" thickBot="1" x14ac:dyDescent="0.3">
      <c r="A563" s="67"/>
      <c r="B563" s="52"/>
      <c r="C563" s="1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79">
        <f t="shared" si="23"/>
        <v>0</v>
      </c>
      <c r="O563" s="226"/>
      <c r="P563" s="229"/>
      <c r="Q563" s="6"/>
    </row>
    <row r="564" spans="1:17" ht="18.75" x14ac:dyDescent="0.25">
      <c r="A564" s="67"/>
      <c r="B564" s="50" t="s">
        <v>32</v>
      </c>
      <c r="C564" s="1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79">
        <v>9</v>
      </c>
      <c r="O564" s="224">
        <f t="shared" ref="O564" si="24">COUNT(D563:M569)</f>
        <v>0</v>
      </c>
      <c r="P564" s="227" t="e">
        <f t="shared" ref="P564" si="25">SUM(N564:N569)/O564</f>
        <v>#DIV/0!</v>
      </c>
      <c r="Q564" s="45"/>
    </row>
    <row r="565" spans="1:17" ht="18.75" x14ac:dyDescent="0.25">
      <c r="A565" s="67"/>
      <c r="B565" s="51"/>
      <c r="C565" s="1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79">
        <f t="shared" si="23"/>
        <v>0</v>
      </c>
      <c r="O565" s="225"/>
      <c r="P565" s="228"/>
      <c r="Q565" s="6"/>
    </row>
    <row r="566" spans="1:17" ht="18.75" x14ac:dyDescent="0.25">
      <c r="A566" s="67"/>
      <c r="B566" s="51"/>
      <c r="C566" s="1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79">
        <f t="shared" si="23"/>
        <v>0</v>
      </c>
      <c r="O566" s="225"/>
      <c r="P566" s="228"/>
      <c r="Q566" s="6"/>
    </row>
    <row r="567" spans="1:17" ht="18.75" x14ac:dyDescent="0.25">
      <c r="A567" s="67"/>
      <c r="B567" s="51"/>
      <c r="C567" s="1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79">
        <f t="shared" si="23"/>
        <v>0</v>
      </c>
      <c r="O567" s="225"/>
      <c r="P567" s="228"/>
      <c r="Q567" s="6"/>
    </row>
    <row r="568" spans="1:17" ht="18.75" x14ac:dyDescent="0.25">
      <c r="A568" s="67"/>
      <c r="B568" s="51"/>
      <c r="C568" s="1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79">
        <f t="shared" si="23"/>
        <v>0</v>
      </c>
      <c r="O568" s="225"/>
      <c r="P568" s="228"/>
      <c r="Q568" s="6"/>
    </row>
    <row r="569" spans="1:17" ht="19.5" thickBot="1" x14ac:dyDescent="0.3">
      <c r="A569" s="67"/>
      <c r="B569" s="52"/>
      <c r="C569" s="1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79">
        <f t="shared" si="23"/>
        <v>0</v>
      </c>
      <c r="O569" s="226"/>
      <c r="P569" s="229"/>
      <c r="Q569" s="6"/>
    </row>
    <row r="570" spans="1:17" ht="18.75" x14ac:dyDescent="0.25">
      <c r="A570" s="67"/>
      <c r="B570" s="50" t="s">
        <v>89</v>
      </c>
      <c r="C570" s="1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79">
        <v>9</v>
      </c>
      <c r="O570" s="224">
        <f t="shared" ref="O570" si="26">COUNT(D569:M575)</f>
        <v>0</v>
      </c>
      <c r="P570" s="227" t="e">
        <f t="shared" ref="P570" si="27">SUM(N570:N575)/O570</f>
        <v>#DIV/0!</v>
      </c>
      <c r="Q570" s="8"/>
    </row>
    <row r="571" spans="1:17" ht="18.75" x14ac:dyDescent="0.25">
      <c r="A571" s="67"/>
      <c r="B571" s="51"/>
      <c r="C571" s="17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79">
        <f t="shared" si="23"/>
        <v>0</v>
      </c>
      <c r="O571" s="225"/>
      <c r="P571" s="228"/>
      <c r="Q571" s="57"/>
    </row>
    <row r="572" spans="1:17" ht="18.75" x14ac:dyDescent="0.25">
      <c r="A572" s="67"/>
      <c r="B572" s="51"/>
      <c r="C572" s="17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79">
        <f t="shared" si="23"/>
        <v>0</v>
      </c>
      <c r="O572" s="225"/>
      <c r="P572" s="228"/>
      <c r="Q572" s="58"/>
    </row>
    <row r="573" spans="1:17" ht="18.75" x14ac:dyDescent="0.25">
      <c r="A573" s="67"/>
      <c r="B573" s="51"/>
      <c r="C573" s="1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79">
        <f t="shared" si="23"/>
        <v>0</v>
      </c>
      <c r="O573" s="225"/>
      <c r="P573" s="228"/>
      <c r="Q573" s="58"/>
    </row>
    <row r="574" spans="1:17" ht="18.75" x14ac:dyDescent="0.25">
      <c r="A574" s="67"/>
      <c r="B574" s="51"/>
      <c r="C574" s="1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79">
        <f t="shared" si="23"/>
        <v>0</v>
      </c>
      <c r="O574" s="225"/>
      <c r="P574" s="228"/>
      <c r="Q574" s="58"/>
    </row>
    <row r="575" spans="1:17" ht="19.5" thickBot="1" x14ac:dyDescent="0.3">
      <c r="A575" s="67"/>
      <c r="B575" s="52"/>
      <c r="C575" s="31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79">
        <f t="shared" si="23"/>
        <v>0</v>
      </c>
      <c r="O575" s="226"/>
      <c r="P575" s="229"/>
      <c r="Q575" s="59"/>
    </row>
    <row r="576" spans="1:17" ht="18.75" x14ac:dyDescent="0.25">
      <c r="A576" s="67"/>
      <c r="B576" s="50" t="s">
        <v>65</v>
      </c>
      <c r="C576" s="1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79">
        <v>9</v>
      </c>
      <c r="O576" s="224">
        <f t="shared" ref="O576" si="28">COUNT(D575:M581)</f>
        <v>0</v>
      </c>
      <c r="P576" s="227" t="e">
        <f t="shared" ref="P576" si="29">SUM(N576:N581)/O576</f>
        <v>#DIV/0!</v>
      </c>
      <c r="Q576" s="8"/>
    </row>
    <row r="577" spans="1:17" ht="18.75" x14ac:dyDescent="0.25">
      <c r="A577" s="67"/>
      <c r="B577" s="51"/>
      <c r="C577" s="1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79">
        <f t="shared" si="23"/>
        <v>0</v>
      </c>
      <c r="O577" s="225"/>
      <c r="P577" s="228"/>
      <c r="Q577" s="6"/>
    </row>
    <row r="578" spans="1:17" ht="18.75" x14ac:dyDescent="0.25">
      <c r="A578" s="67"/>
      <c r="B578" s="51"/>
      <c r="C578" s="1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79">
        <f t="shared" si="23"/>
        <v>0</v>
      </c>
      <c r="O578" s="225"/>
      <c r="P578" s="228"/>
      <c r="Q578" s="6"/>
    </row>
    <row r="579" spans="1:17" ht="18.75" x14ac:dyDescent="0.25">
      <c r="A579" s="67"/>
      <c r="B579" s="51"/>
      <c r="C579" s="1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79">
        <f t="shared" si="23"/>
        <v>0</v>
      </c>
      <c r="O579" s="225"/>
      <c r="P579" s="228"/>
      <c r="Q579" s="6"/>
    </row>
    <row r="580" spans="1:17" ht="18.75" x14ac:dyDescent="0.25">
      <c r="A580" s="67"/>
      <c r="B580" s="51"/>
      <c r="C580" s="1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79">
        <f t="shared" ref="N580:N617" si="30">SUM(D580:M580)</f>
        <v>0</v>
      </c>
      <c r="O580" s="225"/>
      <c r="P580" s="228"/>
      <c r="Q580" s="6"/>
    </row>
    <row r="581" spans="1:17" ht="19.5" thickBot="1" x14ac:dyDescent="0.3">
      <c r="A581" s="67"/>
      <c r="B581" s="52"/>
      <c r="C581" s="1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79">
        <f t="shared" si="30"/>
        <v>0</v>
      </c>
      <c r="O581" s="226"/>
      <c r="P581" s="229"/>
      <c r="Q581" s="6"/>
    </row>
    <row r="582" spans="1:17" ht="18.75" x14ac:dyDescent="0.25">
      <c r="A582" s="67"/>
      <c r="B582" s="50" t="s">
        <v>90</v>
      </c>
      <c r="C582" s="43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79">
        <v>9</v>
      </c>
      <c r="O582" s="224">
        <f t="shared" ref="O582" si="31">COUNT(D581:M587)</f>
        <v>0</v>
      </c>
      <c r="P582" s="227" t="e">
        <f t="shared" ref="P582" si="32">SUM(N582:N587)/O582</f>
        <v>#DIV/0!</v>
      </c>
      <c r="Q582" s="45"/>
    </row>
    <row r="583" spans="1:17" ht="18.75" x14ac:dyDescent="0.25">
      <c r="A583" s="67"/>
      <c r="B583" s="51"/>
      <c r="C583" s="1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79">
        <f t="shared" si="30"/>
        <v>0</v>
      </c>
      <c r="O583" s="225"/>
      <c r="P583" s="228"/>
      <c r="Q583" s="54"/>
    </row>
    <row r="584" spans="1:17" ht="18.75" x14ac:dyDescent="0.25">
      <c r="A584" s="67"/>
      <c r="B584" s="51"/>
      <c r="C584" s="1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79">
        <f t="shared" si="30"/>
        <v>0</v>
      </c>
      <c r="O584" s="225"/>
      <c r="P584" s="228"/>
      <c r="Q584" s="55"/>
    </row>
    <row r="585" spans="1:17" ht="18.75" x14ac:dyDescent="0.25">
      <c r="A585" s="67"/>
      <c r="B585" s="51"/>
      <c r="C585" s="1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79">
        <f t="shared" si="30"/>
        <v>0</v>
      </c>
      <c r="O585" s="225"/>
      <c r="P585" s="228"/>
      <c r="Q585" s="55"/>
    </row>
    <row r="586" spans="1:17" ht="18.75" x14ac:dyDescent="0.25">
      <c r="A586" s="67"/>
      <c r="B586" s="51"/>
      <c r="C586" s="1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79">
        <f t="shared" si="30"/>
        <v>0</v>
      </c>
      <c r="O586" s="225"/>
      <c r="P586" s="228"/>
      <c r="Q586" s="55"/>
    </row>
    <row r="587" spans="1:17" ht="19.5" thickBot="1" x14ac:dyDescent="0.3">
      <c r="A587" s="67"/>
      <c r="B587" s="52"/>
      <c r="C587" s="1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79">
        <f t="shared" si="30"/>
        <v>0</v>
      </c>
      <c r="O587" s="226"/>
      <c r="P587" s="229"/>
      <c r="Q587" s="56"/>
    </row>
    <row r="588" spans="1:17" ht="18.75" x14ac:dyDescent="0.25">
      <c r="A588" s="67"/>
      <c r="B588" s="50" t="s">
        <v>67</v>
      </c>
      <c r="C588" s="1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79">
        <f t="shared" si="30"/>
        <v>0</v>
      </c>
      <c r="O588" s="224">
        <f>COUNT(D587:M593)</f>
        <v>0</v>
      </c>
      <c r="P588" s="227" t="e">
        <f>SUM(N588:N593)/O588</f>
        <v>#DIV/0!</v>
      </c>
      <c r="Q588" s="8"/>
    </row>
    <row r="589" spans="1:17" ht="18.75" x14ac:dyDescent="0.25">
      <c r="A589" s="67"/>
      <c r="B589" s="51"/>
      <c r="C589" s="17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79">
        <f t="shared" si="30"/>
        <v>0</v>
      </c>
      <c r="O589" s="225"/>
      <c r="P589" s="228"/>
      <c r="Q589" s="32"/>
    </row>
    <row r="590" spans="1:17" ht="18.75" x14ac:dyDescent="0.25">
      <c r="A590" s="67"/>
      <c r="B590" s="51"/>
      <c r="C590" s="17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79">
        <f t="shared" si="30"/>
        <v>0</v>
      </c>
      <c r="O590" s="225"/>
      <c r="P590" s="228"/>
      <c r="Q590" s="8"/>
    </row>
    <row r="591" spans="1:17" ht="18.75" x14ac:dyDescent="0.25">
      <c r="A591" s="67"/>
      <c r="B591" s="51"/>
      <c r="C591" s="1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79">
        <f t="shared" si="30"/>
        <v>0</v>
      </c>
      <c r="O591" s="225"/>
      <c r="P591" s="228"/>
      <c r="Q591" s="8"/>
    </row>
    <row r="592" spans="1:17" ht="18.75" x14ac:dyDescent="0.25">
      <c r="A592" s="67"/>
      <c r="B592" s="51"/>
      <c r="C592" s="1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79">
        <f t="shared" si="30"/>
        <v>0</v>
      </c>
      <c r="O592" s="225"/>
      <c r="P592" s="228"/>
      <c r="Q592" s="8"/>
    </row>
    <row r="593" spans="1:17" ht="19.5" thickBot="1" x14ac:dyDescent="0.3">
      <c r="A593" s="67"/>
      <c r="B593" s="52"/>
      <c r="C593" s="31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79">
        <f t="shared" si="30"/>
        <v>0</v>
      </c>
      <c r="O593" s="226"/>
      <c r="P593" s="229"/>
      <c r="Q593" s="8"/>
    </row>
    <row r="594" spans="1:17" ht="18.75" x14ac:dyDescent="0.25">
      <c r="A594" s="67"/>
      <c r="B594" s="50" t="s">
        <v>34</v>
      </c>
      <c r="C594" s="1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79">
        <f t="shared" si="30"/>
        <v>0</v>
      </c>
      <c r="O594" s="224">
        <f>COUNT(D593:M599)</f>
        <v>0</v>
      </c>
      <c r="P594" s="227" t="e">
        <f>SUM(N594:N599)/O594</f>
        <v>#DIV/0!</v>
      </c>
      <c r="Q594" s="8"/>
    </row>
    <row r="595" spans="1:17" ht="18.75" x14ac:dyDescent="0.25">
      <c r="A595" s="67"/>
      <c r="B595" s="51"/>
      <c r="C595" s="1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79">
        <f t="shared" si="30"/>
        <v>0</v>
      </c>
      <c r="O595" s="225"/>
      <c r="P595" s="228"/>
      <c r="Q595" s="6"/>
    </row>
    <row r="596" spans="1:17" ht="18.75" x14ac:dyDescent="0.25">
      <c r="A596" s="67"/>
      <c r="B596" s="51"/>
      <c r="C596" s="1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79">
        <f t="shared" si="30"/>
        <v>0</v>
      </c>
      <c r="O596" s="225"/>
      <c r="P596" s="228"/>
      <c r="Q596" s="6"/>
    </row>
    <row r="597" spans="1:17" ht="18.75" x14ac:dyDescent="0.25">
      <c r="A597" s="67"/>
      <c r="B597" s="51"/>
      <c r="C597" s="1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79">
        <f t="shared" si="30"/>
        <v>0</v>
      </c>
      <c r="O597" s="225"/>
      <c r="P597" s="228"/>
      <c r="Q597" s="6"/>
    </row>
    <row r="598" spans="1:17" ht="18.75" x14ac:dyDescent="0.25">
      <c r="A598" s="67"/>
      <c r="B598" s="51"/>
      <c r="C598" s="1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79">
        <f t="shared" si="30"/>
        <v>0</v>
      </c>
      <c r="O598" s="225"/>
      <c r="P598" s="228"/>
      <c r="Q598" s="6"/>
    </row>
    <row r="599" spans="1:17" ht="19.5" thickBot="1" x14ac:dyDescent="0.3">
      <c r="A599" s="67"/>
      <c r="B599" s="52"/>
      <c r="C599" s="1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79">
        <f t="shared" si="30"/>
        <v>0</v>
      </c>
      <c r="O599" s="226"/>
      <c r="P599" s="229"/>
      <c r="Q599" s="6"/>
    </row>
    <row r="600" spans="1:17" ht="18.75" x14ac:dyDescent="0.25">
      <c r="A600" s="67"/>
      <c r="B600" s="50" t="s">
        <v>35</v>
      </c>
      <c r="C600" s="43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79">
        <f t="shared" si="30"/>
        <v>0</v>
      </c>
      <c r="O600" s="224">
        <f>COUNT(D599:M605)</f>
        <v>0</v>
      </c>
      <c r="P600" s="227" t="e">
        <f>SUM(N600:N605)/O600</f>
        <v>#DIV/0!</v>
      </c>
      <c r="Q600" s="45"/>
    </row>
    <row r="601" spans="1:17" ht="18.75" x14ac:dyDescent="0.25">
      <c r="A601" s="67"/>
      <c r="B601" s="51"/>
      <c r="C601" s="1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79">
        <f t="shared" si="30"/>
        <v>0</v>
      </c>
      <c r="O601" s="225"/>
      <c r="P601" s="228"/>
      <c r="Q601" s="6"/>
    </row>
    <row r="602" spans="1:17" ht="18.75" x14ac:dyDescent="0.25">
      <c r="A602" s="67"/>
      <c r="B602" s="51"/>
      <c r="C602" s="1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79">
        <f t="shared" si="30"/>
        <v>0</v>
      </c>
      <c r="O602" s="225"/>
      <c r="P602" s="228"/>
      <c r="Q602" s="6"/>
    </row>
    <row r="603" spans="1:17" ht="18.75" x14ac:dyDescent="0.25">
      <c r="A603" s="67"/>
      <c r="B603" s="51"/>
      <c r="C603" s="1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79">
        <f t="shared" si="30"/>
        <v>0</v>
      </c>
      <c r="O603" s="225"/>
      <c r="P603" s="228"/>
      <c r="Q603" s="6"/>
    </row>
    <row r="604" spans="1:17" ht="18.75" x14ac:dyDescent="0.25">
      <c r="A604" s="67"/>
      <c r="B604" s="51"/>
      <c r="C604" s="1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79">
        <f t="shared" si="30"/>
        <v>0</v>
      </c>
      <c r="O604" s="225"/>
      <c r="P604" s="228"/>
      <c r="Q604" s="6"/>
    </row>
    <row r="605" spans="1:17" ht="19.5" thickBot="1" x14ac:dyDescent="0.3">
      <c r="A605" s="67"/>
      <c r="B605" s="52"/>
      <c r="C605" s="1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79">
        <f t="shared" si="30"/>
        <v>0</v>
      </c>
      <c r="O605" s="226"/>
      <c r="P605" s="229"/>
      <c r="Q605" s="6"/>
    </row>
    <row r="606" spans="1:17" ht="18.75" x14ac:dyDescent="0.25">
      <c r="A606" s="67"/>
      <c r="B606" s="50" t="s">
        <v>68</v>
      </c>
      <c r="C606" s="1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79">
        <f t="shared" si="30"/>
        <v>0</v>
      </c>
      <c r="O606" s="224">
        <f>COUNT(D605:M611)</f>
        <v>0</v>
      </c>
      <c r="P606" s="227" t="e">
        <f>SUM(N606:N611)/O606</f>
        <v>#DIV/0!</v>
      </c>
      <c r="Q606" s="8"/>
    </row>
    <row r="607" spans="1:17" ht="18.75" x14ac:dyDescent="0.25">
      <c r="A607" s="67"/>
      <c r="B607" s="51"/>
      <c r="C607" s="17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79">
        <f t="shared" si="30"/>
        <v>0</v>
      </c>
      <c r="O607" s="225"/>
      <c r="P607" s="228"/>
      <c r="Q607" s="32"/>
    </row>
    <row r="608" spans="1:17" ht="18.75" x14ac:dyDescent="0.25">
      <c r="A608" s="67"/>
      <c r="B608" s="51"/>
      <c r="C608" s="17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79">
        <f t="shared" si="30"/>
        <v>0</v>
      </c>
      <c r="O608" s="225"/>
      <c r="P608" s="228"/>
      <c r="Q608" s="8"/>
    </row>
    <row r="609" spans="1:17" ht="18.75" x14ac:dyDescent="0.25">
      <c r="A609" s="67"/>
      <c r="B609" s="51"/>
      <c r="C609" s="1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79">
        <f t="shared" si="30"/>
        <v>0</v>
      </c>
      <c r="O609" s="225"/>
      <c r="P609" s="228"/>
      <c r="Q609" s="8"/>
    </row>
    <row r="610" spans="1:17" ht="18.75" x14ac:dyDescent="0.25">
      <c r="A610" s="67"/>
      <c r="B610" s="51"/>
      <c r="C610" s="1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79">
        <f t="shared" si="30"/>
        <v>0</v>
      </c>
      <c r="O610" s="225"/>
      <c r="P610" s="228"/>
      <c r="Q610" s="8"/>
    </row>
    <row r="611" spans="1:17" ht="19.5" thickBot="1" x14ac:dyDescent="0.3">
      <c r="A611" s="67"/>
      <c r="B611" s="52"/>
      <c r="C611" s="31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79">
        <f t="shared" si="30"/>
        <v>0</v>
      </c>
      <c r="O611" s="226"/>
      <c r="P611" s="229"/>
      <c r="Q611" s="8"/>
    </row>
    <row r="612" spans="1:17" ht="18.75" x14ac:dyDescent="0.25">
      <c r="A612" s="67"/>
      <c r="B612" s="50" t="s">
        <v>91</v>
      </c>
      <c r="C612" s="1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79">
        <f t="shared" si="30"/>
        <v>0</v>
      </c>
      <c r="O612" s="224">
        <f>COUNT(D611:M617)</f>
        <v>0</v>
      </c>
      <c r="P612" s="227" t="e">
        <f>SUM(N612:N617)/O612</f>
        <v>#DIV/0!</v>
      </c>
      <c r="Q612" s="8"/>
    </row>
    <row r="613" spans="1:17" ht="18.75" x14ac:dyDescent="0.25">
      <c r="A613" s="67"/>
      <c r="B613" s="51"/>
      <c r="C613" s="1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79">
        <f t="shared" si="30"/>
        <v>0</v>
      </c>
      <c r="O613" s="225"/>
      <c r="P613" s="228"/>
      <c r="Q613" s="60"/>
    </row>
    <row r="614" spans="1:17" ht="18.75" x14ac:dyDescent="0.25">
      <c r="A614" s="67"/>
      <c r="B614" s="51"/>
      <c r="C614" s="1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79">
        <f t="shared" si="30"/>
        <v>0</v>
      </c>
      <c r="O614" s="225"/>
      <c r="P614" s="228"/>
      <c r="Q614" s="61"/>
    </row>
    <row r="615" spans="1:17" ht="18.75" x14ac:dyDescent="0.25">
      <c r="A615" s="67"/>
      <c r="B615" s="51"/>
      <c r="C615" s="1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79">
        <f t="shared" si="30"/>
        <v>0</v>
      </c>
      <c r="O615" s="225"/>
      <c r="P615" s="228"/>
      <c r="Q615" s="61"/>
    </row>
    <row r="616" spans="1:17" ht="18.75" x14ac:dyDescent="0.25">
      <c r="A616" s="67"/>
      <c r="B616" s="51"/>
      <c r="C616" s="1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79">
        <f t="shared" si="30"/>
        <v>0</v>
      </c>
      <c r="O616" s="225"/>
      <c r="P616" s="228"/>
      <c r="Q616" s="61"/>
    </row>
    <row r="617" spans="1:17" ht="19.5" thickBot="1" x14ac:dyDescent="0.3">
      <c r="A617" s="68"/>
      <c r="B617" s="52"/>
      <c r="C617" s="30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9">
        <f t="shared" si="30"/>
        <v>0</v>
      </c>
      <c r="O617" s="226"/>
      <c r="P617" s="229"/>
      <c r="Q617" s="62"/>
    </row>
  </sheetData>
  <autoFilter ref="A2:Q455"/>
  <mergeCells count="204">
    <mergeCell ref="O3:O8"/>
    <mergeCell ref="P3:P8"/>
    <mergeCell ref="O57:O62"/>
    <mergeCell ref="P57:P62"/>
    <mergeCell ref="O63:O68"/>
    <mergeCell ref="P63:P68"/>
    <mergeCell ref="O69:O74"/>
    <mergeCell ref="P69:P74"/>
    <mergeCell ref="O39:O44"/>
    <mergeCell ref="P39:P44"/>
    <mergeCell ref="O45:O50"/>
    <mergeCell ref="P45:P50"/>
    <mergeCell ref="O51:O56"/>
    <mergeCell ref="P51:P56"/>
    <mergeCell ref="O21:O26"/>
    <mergeCell ref="P21:P26"/>
    <mergeCell ref="O27:O32"/>
    <mergeCell ref="P27:P32"/>
    <mergeCell ref="O33:O38"/>
    <mergeCell ref="P33:P38"/>
    <mergeCell ref="O9:O14"/>
    <mergeCell ref="P9:P14"/>
    <mergeCell ref="O15:O20"/>
    <mergeCell ref="P15:P20"/>
    <mergeCell ref="O93:O98"/>
    <mergeCell ref="P93:P98"/>
    <mergeCell ref="O99:O104"/>
    <mergeCell ref="P99:P104"/>
    <mergeCell ref="O105:O110"/>
    <mergeCell ref="P105:P110"/>
    <mergeCell ref="O75:O80"/>
    <mergeCell ref="P75:P80"/>
    <mergeCell ref="O81:O86"/>
    <mergeCell ref="P81:P86"/>
    <mergeCell ref="O87:O92"/>
    <mergeCell ref="P87:P92"/>
    <mergeCell ref="O129:O134"/>
    <mergeCell ref="P129:P134"/>
    <mergeCell ref="O135:O140"/>
    <mergeCell ref="P135:P140"/>
    <mergeCell ref="O141:O146"/>
    <mergeCell ref="P141:P146"/>
    <mergeCell ref="O111:O116"/>
    <mergeCell ref="P111:P116"/>
    <mergeCell ref="O117:O122"/>
    <mergeCell ref="P117:P122"/>
    <mergeCell ref="O123:O128"/>
    <mergeCell ref="P123:P128"/>
    <mergeCell ref="O165:O170"/>
    <mergeCell ref="P165:P170"/>
    <mergeCell ref="O171:O176"/>
    <mergeCell ref="P171:P176"/>
    <mergeCell ref="O177:O182"/>
    <mergeCell ref="P177:P182"/>
    <mergeCell ref="O147:O152"/>
    <mergeCell ref="P147:P152"/>
    <mergeCell ref="O153:O158"/>
    <mergeCell ref="P153:P158"/>
    <mergeCell ref="O159:O164"/>
    <mergeCell ref="P159:P164"/>
    <mergeCell ref="O203:O208"/>
    <mergeCell ref="P203:P208"/>
    <mergeCell ref="O209:O214"/>
    <mergeCell ref="P209:P214"/>
    <mergeCell ref="O215:O220"/>
    <mergeCell ref="P215:P220"/>
    <mergeCell ref="O183:O188"/>
    <mergeCell ref="P183:P188"/>
    <mergeCell ref="O189:O194"/>
    <mergeCell ref="P189:P194"/>
    <mergeCell ref="O197:O202"/>
    <mergeCell ref="P197:P202"/>
    <mergeCell ref="O239:O244"/>
    <mergeCell ref="P239:P244"/>
    <mergeCell ref="O245:O250"/>
    <mergeCell ref="P245:P250"/>
    <mergeCell ref="O251:O256"/>
    <mergeCell ref="P251:P256"/>
    <mergeCell ref="O221:O226"/>
    <mergeCell ref="P221:P226"/>
    <mergeCell ref="O227:O232"/>
    <mergeCell ref="P227:P232"/>
    <mergeCell ref="O233:O238"/>
    <mergeCell ref="P233:P238"/>
    <mergeCell ref="O275:O280"/>
    <mergeCell ref="P275:P280"/>
    <mergeCell ref="O281:O286"/>
    <mergeCell ref="P281:P286"/>
    <mergeCell ref="O287:O292"/>
    <mergeCell ref="P287:P292"/>
    <mergeCell ref="O257:O262"/>
    <mergeCell ref="P257:P262"/>
    <mergeCell ref="O263:O268"/>
    <mergeCell ref="P263:P268"/>
    <mergeCell ref="O269:O274"/>
    <mergeCell ref="P269:P274"/>
    <mergeCell ref="O311:O316"/>
    <mergeCell ref="P311:P316"/>
    <mergeCell ref="O317:O322"/>
    <mergeCell ref="P317:P322"/>
    <mergeCell ref="O323:O328"/>
    <mergeCell ref="P323:P328"/>
    <mergeCell ref="O293:O298"/>
    <mergeCell ref="P293:P298"/>
    <mergeCell ref="O299:O304"/>
    <mergeCell ref="P299:P304"/>
    <mergeCell ref="O305:O310"/>
    <mergeCell ref="P305:P310"/>
    <mergeCell ref="O347:O352"/>
    <mergeCell ref="P347:P352"/>
    <mergeCell ref="O353:O357"/>
    <mergeCell ref="P353:P357"/>
    <mergeCell ref="O358:O363"/>
    <mergeCell ref="P358:P363"/>
    <mergeCell ref="O329:O334"/>
    <mergeCell ref="P329:P334"/>
    <mergeCell ref="O335:O340"/>
    <mergeCell ref="P335:P340"/>
    <mergeCell ref="O341:O346"/>
    <mergeCell ref="P341:P346"/>
    <mergeCell ref="O382:O387"/>
    <mergeCell ref="P382:P387"/>
    <mergeCell ref="O388:O393"/>
    <mergeCell ref="P388:P393"/>
    <mergeCell ref="O394:O399"/>
    <mergeCell ref="P394:P399"/>
    <mergeCell ref="O364:O369"/>
    <mergeCell ref="P364:P369"/>
    <mergeCell ref="O370:O375"/>
    <mergeCell ref="P370:P375"/>
    <mergeCell ref="O376:O381"/>
    <mergeCell ref="P376:P381"/>
    <mergeCell ref="O418:O423"/>
    <mergeCell ref="P418:P423"/>
    <mergeCell ref="O424:O429"/>
    <mergeCell ref="P424:P429"/>
    <mergeCell ref="O432:O437"/>
    <mergeCell ref="P432:P437"/>
    <mergeCell ref="O400:O405"/>
    <mergeCell ref="P400:P405"/>
    <mergeCell ref="O406:O411"/>
    <mergeCell ref="P406:P411"/>
    <mergeCell ref="O412:O417"/>
    <mergeCell ref="P412:P417"/>
    <mergeCell ref="O456:O461"/>
    <mergeCell ref="P456:P461"/>
    <mergeCell ref="O462:O467"/>
    <mergeCell ref="P462:P467"/>
    <mergeCell ref="O468:O473"/>
    <mergeCell ref="P468:P473"/>
    <mergeCell ref="O438:O443"/>
    <mergeCell ref="P438:P443"/>
    <mergeCell ref="O444:O449"/>
    <mergeCell ref="P444:P449"/>
    <mergeCell ref="O450:O455"/>
    <mergeCell ref="P450:P455"/>
    <mergeCell ref="O492:O497"/>
    <mergeCell ref="P492:P497"/>
    <mergeCell ref="O498:O503"/>
    <mergeCell ref="P498:P503"/>
    <mergeCell ref="O504:O509"/>
    <mergeCell ref="P504:P509"/>
    <mergeCell ref="O474:O479"/>
    <mergeCell ref="P474:P479"/>
    <mergeCell ref="O480:O485"/>
    <mergeCell ref="P480:P485"/>
    <mergeCell ref="O486:O491"/>
    <mergeCell ref="P486:P491"/>
    <mergeCell ref="O522:O527"/>
    <mergeCell ref="P522:P527"/>
    <mergeCell ref="O528:O533"/>
    <mergeCell ref="P528:P533"/>
    <mergeCell ref="O534:O539"/>
    <mergeCell ref="P534:P539"/>
    <mergeCell ref="O510:O515"/>
    <mergeCell ref="P510:P515"/>
    <mergeCell ref="O516:O521"/>
    <mergeCell ref="P516:P521"/>
    <mergeCell ref="O558:O563"/>
    <mergeCell ref="P558:P563"/>
    <mergeCell ref="O564:O569"/>
    <mergeCell ref="P564:P569"/>
    <mergeCell ref="O570:O575"/>
    <mergeCell ref="P570:P575"/>
    <mergeCell ref="O540:O545"/>
    <mergeCell ref="P540:P545"/>
    <mergeCell ref="O546:O551"/>
    <mergeCell ref="P546:P551"/>
    <mergeCell ref="O552:O557"/>
    <mergeCell ref="P552:P557"/>
    <mergeCell ref="O612:O617"/>
    <mergeCell ref="P612:P617"/>
    <mergeCell ref="O594:O599"/>
    <mergeCell ref="P594:P599"/>
    <mergeCell ref="O600:O605"/>
    <mergeCell ref="P600:P605"/>
    <mergeCell ref="O606:O611"/>
    <mergeCell ref="P606:P611"/>
    <mergeCell ref="O576:O581"/>
    <mergeCell ref="P576:P581"/>
    <mergeCell ref="O582:O587"/>
    <mergeCell ref="P582:P587"/>
    <mergeCell ref="O588:O593"/>
    <mergeCell ref="P588:P593"/>
  </mergeCells>
  <conditionalFormatting sqref="P196">
    <cfRule type="cellIs" dxfId="545" priority="631" operator="lessThan">
      <formula>0.9</formula>
    </cfRule>
    <cfRule type="cellIs" dxfId="544" priority="632" operator="between">
      <formula>0.999999</formula>
      <formula>0.9</formula>
    </cfRule>
    <cfRule type="cellIs" dxfId="543" priority="633" operator="equal">
      <formula>1</formula>
    </cfRule>
  </conditionalFormatting>
  <conditionalFormatting sqref="P431">
    <cfRule type="cellIs" dxfId="542" priority="619" operator="lessThan">
      <formula>0.9</formula>
    </cfRule>
    <cfRule type="cellIs" dxfId="541" priority="620" operator="between">
      <formula>0.999999</formula>
      <formula>0.9</formula>
    </cfRule>
    <cfRule type="cellIs" dxfId="540" priority="621" operator="equal">
      <formula>1</formula>
    </cfRule>
  </conditionalFormatting>
  <conditionalFormatting sqref="P123">
    <cfRule type="cellIs" dxfId="539" priority="247" operator="lessThan">
      <formula>0.9</formula>
    </cfRule>
    <cfRule type="cellIs" dxfId="538" priority="248" operator="between">
      <formula>0.99999</formula>
      <formula>0.9</formula>
    </cfRule>
    <cfRule type="cellIs" dxfId="537" priority="249" operator="equal">
      <formula>1</formula>
    </cfRule>
  </conditionalFormatting>
  <conditionalFormatting sqref="P117 P111">
    <cfRule type="cellIs" dxfId="536" priority="250" operator="lessThan">
      <formula>0.9</formula>
    </cfRule>
    <cfRule type="cellIs" dxfId="535" priority="251" operator="between">
      <formula>0.99999</formula>
      <formula>0.9</formula>
    </cfRule>
    <cfRule type="cellIs" dxfId="534" priority="252" operator="equal">
      <formula>1</formula>
    </cfRule>
  </conditionalFormatting>
  <conditionalFormatting sqref="P105 P99 P93">
    <cfRule type="cellIs" dxfId="533" priority="256" operator="lessThan">
      <formula>0.9</formula>
    </cfRule>
    <cfRule type="cellIs" dxfId="532" priority="257" operator="between">
      <formula>0.99999</formula>
      <formula>0.9</formula>
    </cfRule>
    <cfRule type="cellIs" dxfId="531" priority="258" operator="equal">
      <formula>1</formula>
    </cfRule>
  </conditionalFormatting>
  <conditionalFormatting sqref="P33 P27">
    <cfRule type="cellIs" dxfId="530" priority="292" operator="lessThan">
      <formula>0.9</formula>
    </cfRule>
    <cfRule type="cellIs" dxfId="529" priority="293" operator="between">
      <formula>0.99999</formula>
      <formula>0.9</formula>
    </cfRule>
    <cfRule type="cellIs" dxfId="528" priority="294" operator="equal">
      <formula>1</formula>
    </cfRule>
  </conditionalFormatting>
  <conditionalFormatting sqref="P9">
    <cfRule type="cellIs" dxfId="527" priority="310" operator="lessThan">
      <formula>0.9</formula>
    </cfRule>
    <cfRule type="cellIs" dxfId="526" priority="311" operator="between">
      <formula>0.99999</formula>
      <formula>0.9</formula>
    </cfRule>
    <cfRule type="cellIs" dxfId="525" priority="312" operator="equal">
      <formula>1</formula>
    </cfRule>
  </conditionalFormatting>
  <conditionalFormatting sqref="P606">
    <cfRule type="cellIs" dxfId="524" priority="7" operator="lessThan">
      <formula>0.9</formula>
    </cfRule>
    <cfRule type="cellIs" dxfId="523" priority="8" operator="between">
      <formula>0.99999</formula>
      <formula>0.9</formula>
    </cfRule>
    <cfRule type="cellIs" dxfId="522" priority="9" operator="equal">
      <formula>1</formula>
    </cfRule>
  </conditionalFormatting>
  <conditionalFormatting sqref="P612">
    <cfRule type="cellIs" dxfId="521" priority="4" operator="lessThan">
      <formula>0.9</formula>
    </cfRule>
    <cfRule type="cellIs" dxfId="520" priority="5" operator="between">
      <formula>0.99999</formula>
      <formula>0.9</formula>
    </cfRule>
    <cfRule type="cellIs" dxfId="519" priority="6" operator="equal">
      <formula>1</formula>
    </cfRule>
  </conditionalFormatting>
  <conditionalFormatting sqref="P15">
    <cfRule type="cellIs" dxfId="518" priority="301" operator="lessThan">
      <formula>0.9</formula>
    </cfRule>
    <cfRule type="cellIs" dxfId="517" priority="302" operator="between">
      <formula>0.99999</formula>
      <formula>0.9</formula>
    </cfRule>
    <cfRule type="cellIs" dxfId="516" priority="303" operator="equal">
      <formula>1</formula>
    </cfRule>
  </conditionalFormatting>
  <conditionalFormatting sqref="P21">
    <cfRule type="cellIs" dxfId="515" priority="298" operator="lessThan">
      <formula>0.9</formula>
    </cfRule>
    <cfRule type="cellIs" dxfId="514" priority="299" operator="between">
      <formula>0.99999</formula>
      <formula>0.9</formula>
    </cfRule>
    <cfRule type="cellIs" dxfId="513" priority="300" operator="equal">
      <formula>1</formula>
    </cfRule>
  </conditionalFormatting>
  <conditionalFormatting sqref="P51 P45 P39">
    <cfRule type="cellIs" dxfId="512" priority="283" operator="lessThan">
      <formula>0.9</formula>
    </cfRule>
    <cfRule type="cellIs" dxfId="511" priority="284" operator="between">
      <formula>0.99999</formula>
      <formula>0.9</formula>
    </cfRule>
    <cfRule type="cellIs" dxfId="510" priority="285" operator="equal">
      <formula>1</formula>
    </cfRule>
  </conditionalFormatting>
  <conditionalFormatting sqref="P57">
    <cfRule type="cellIs" dxfId="509" priority="280" operator="lessThan">
      <formula>0.9</formula>
    </cfRule>
    <cfRule type="cellIs" dxfId="508" priority="281" operator="between">
      <formula>0.99999</formula>
      <formula>0.9</formula>
    </cfRule>
    <cfRule type="cellIs" dxfId="507" priority="282" operator="equal">
      <formula>1</formula>
    </cfRule>
  </conditionalFormatting>
  <conditionalFormatting sqref="P63">
    <cfRule type="cellIs" dxfId="506" priority="277" operator="lessThan">
      <formula>0.9</formula>
    </cfRule>
    <cfRule type="cellIs" dxfId="505" priority="278" operator="between">
      <formula>0.99999</formula>
      <formula>0.9</formula>
    </cfRule>
    <cfRule type="cellIs" dxfId="504" priority="279" operator="equal">
      <formula>1</formula>
    </cfRule>
  </conditionalFormatting>
  <conditionalFormatting sqref="P69">
    <cfRule type="cellIs" dxfId="503" priority="274" operator="lessThan">
      <formula>0.9</formula>
    </cfRule>
    <cfRule type="cellIs" dxfId="502" priority="275" operator="between">
      <formula>0.99999</formula>
      <formula>0.9</formula>
    </cfRule>
    <cfRule type="cellIs" dxfId="501" priority="276" operator="equal">
      <formula>1</formula>
    </cfRule>
  </conditionalFormatting>
  <conditionalFormatting sqref="P87 P81 P75">
    <cfRule type="cellIs" dxfId="500" priority="265" operator="lessThan">
      <formula>0.9</formula>
    </cfRule>
    <cfRule type="cellIs" dxfId="499" priority="266" operator="between">
      <formula>0.99999</formula>
      <formula>0.9</formula>
    </cfRule>
    <cfRule type="cellIs" dxfId="498" priority="267" operator="equal">
      <formula>1</formula>
    </cfRule>
  </conditionalFormatting>
  <conditionalFormatting sqref="P147 P141 P135 P129">
    <cfRule type="cellIs" dxfId="497" priority="235" operator="lessThan">
      <formula>0.9</formula>
    </cfRule>
    <cfRule type="cellIs" dxfId="496" priority="236" operator="between">
      <formula>0.99999</formula>
      <formula>0.9</formula>
    </cfRule>
    <cfRule type="cellIs" dxfId="495" priority="237" operator="equal">
      <formula>1</formula>
    </cfRule>
  </conditionalFormatting>
  <conditionalFormatting sqref="P177 P171 P165 P159 P153">
    <cfRule type="cellIs" dxfId="494" priority="220" operator="lessThan">
      <formula>0.9</formula>
    </cfRule>
    <cfRule type="cellIs" dxfId="493" priority="221" operator="between">
      <formula>0.99999</formula>
      <formula>0.9</formula>
    </cfRule>
    <cfRule type="cellIs" dxfId="492" priority="222" operator="equal">
      <formula>1</formula>
    </cfRule>
  </conditionalFormatting>
  <conditionalFormatting sqref="P189 P183">
    <cfRule type="cellIs" dxfId="491" priority="214" operator="lessThan">
      <formula>0.9</formula>
    </cfRule>
    <cfRule type="cellIs" dxfId="490" priority="215" operator="between">
      <formula>0.99999</formula>
      <formula>0.9</formula>
    </cfRule>
    <cfRule type="cellIs" dxfId="489" priority="216" operator="equal">
      <formula>1</formula>
    </cfRule>
  </conditionalFormatting>
  <conditionalFormatting sqref="P197">
    <cfRule type="cellIs" dxfId="488" priority="211" operator="lessThan">
      <formula>0.9</formula>
    </cfRule>
    <cfRule type="cellIs" dxfId="487" priority="212" operator="between">
      <formula>0.99999</formula>
      <formula>0.9</formula>
    </cfRule>
    <cfRule type="cellIs" dxfId="486" priority="213" operator="equal">
      <formula>1</formula>
    </cfRule>
  </conditionalFormatting>
  <conditionalFormatting sqref="P203">
    <cfRule type="cellIs" dxfId="485" priority="208" operator="lessThan">
      <formula>0.9</formula>
    </cfRule>
    <cfRule type="cellIs" dxfId="484" priority="209" operator="between">
      <formula>0.99999</formula>
      <formula>0.9</formula>
    </cfRule>
    <cfRule type="cellIs" dxfId="483" priority="210" operator="equal">
      <formula>1</formula>
    </cfRule>
  </conditionalFormatting>
  <conditionalFormatting sqref="P209">
    <cfRule type="cellIs" dxfId="482" priority="205" operator="lessThan">
      <formula>0.9</formula>
    </cfRule>
    <cfRule type="cellIs" dxfId="481" priority="206" operator="between">
      <formula>0.99999</formula>
      <formula>0.9</formula>
    </cfRule>
    <cfRule type="cellIs" dxfId="480" priority="207" operator="equal">
      <formula>1</formula>
    </cfRule>
  </conditionalFormatting>
  <conditionalFormatting sqref="P215">
    <cfRule type="cellIs" dxfId="479" priority="202" operator="lessThan">
      <formula>0.9</formula>
    </cfRule>
    <cfRule type="cellIs" dxfId="478" priority="203" operator="between">
      <formula>0.99999</formula>
      <formula>0.9</formula>
    </cfRule>
    <cfRule type="cellIs" dxfId="477" priority="204" operator="equal">
      <formula>1</formula>
    </cfRule>
  </conditionalFormatting>
  <conditionalFormatting sqref="P257 P251 P245 P239 P233 P227 P221">
    <cfRule type="cellIs" dxfId="476" priority="181" operator="lessThan">
      <formula>0.9</formula>
    </cfRule>
    <cfRule type="cellIs" dxfId="475" priority="182" operator="between">
      <formula>0.99999</formula>
      <formula>0.9</formula>
    </cfRule>
    <cfRule type="cellIs" dxfId="474" priority="183" operator="equal">
      <formula>1</formula>
    </cfRule>
  </conditionalFormatting>
  <conditionalFormatting sqref="P263">
    <cfRule type="cellIs" dxfId="473" priority="178" operator="lessThan">
      <formula>0.9</formula>
    </cfRule>
    <cfRule type="cellIs" dxfId="472" priority="179" operator="between">
      <formula>0.99999</formula>
      <formula>0.9</formula>
    </cfRule>
    <cfRule type="cellIs" dxfId="471" priority="180" operator="equal">
      <formula>1</formula>
    </cfRule>
  </conditionalFormatting>
  <conditionalFormatting sqref="P299 P293 P287 P281 P275 P269">
    <cfRule type="cellIs" dxfId="470" priority="160" operator="lessThan">
      <formula>0.9</formula>
    </cfRule>
    <cfRule type="cellIs" dxfId="469" priority="161" operator="between">
      <formula>0.99999</formula>
      <formula>0.9</formula>
    </cfRule>
    <cfRule type="cellIs" dxfId="468" priority="162" operator="equal">
      <formula>1</formula>
    </cfRule>
  </conditionalFormatting>
  <conditionalFormatting sqref="P341 P335 P329 P323 P317 P311 P305">
    <cfRule type="cellIs" dxfId="467" priority="139" operator="lessThan">
      <formula>0.9</formula>
    </cfRule>
    <cfRule type="cellIs" dxfId="466" priority="140" operator="between">
      <formula>0.99999</formula>
      <formula>0.9</formula>
    </cfRule>
    <cfRule type="cellIs" dxfId="465" priority="141" operator="equal">
      <formula>1</formula>
    </cfRule>
  </conditionalFormatting>
  <conditionalFormatting sqref="P382 P376 P370 P364 P358 P353 P347">
    <cfRule type="cellIs" dxfId="464" priority="118" operator="lessThan">
      <formula>0.9</formula>
    </cfRule>
    <cfRule type="cellIs" dxfId="463" priority="119" operator="between">
      <formula>0.99999</formula>
      <formula>0.9</formula>
    </cfRule>
    <cfRule type="cellIs" dxfId="462" priority="120" operator="equal">
      <formula>1</formula>
    </cfRule>
  </conditionalFormatting>
  <conditionalFormatting sqref="P412 P406 P400 P394 P388">
    <cfRule type="cellIs" dxfId="461" priority="103" operator="lessThan">
      <formula>0.9</formula>
    </cfRule>
    <cfRule type="cellIs" dxfId="460" priority="104" operator="between">
      <formula>0.99999</formula>
      <formula>0.9</formula>
    </cfRule>
    <cfRule type="cellIs" dxfId="459" priority="105" operator="equal">
      <formula>1</formula>
    </cfRule>
  </conditionalFormatting>
  <conditionalFormatting sqref="P424 P418">
    <cfRule type="cellIs" dxfId="458" priority="97" operator="lessThan">
      <formula>0.9</formula>
    </cfRule>
    <cfRule type="cellIs" dxfId="457" priority="98" operator="between">
      <formula>0.99999</formula>
      <formula>0.9</formula>
    </cfRule>
    <cfRule type="cellIs" dxfId="456" priority="99" operator="equal">
      <formula>1</formula>
    </cfRule>
  </conditionalFormatting>
  <conditionalFormatting sqref="P432">
    <cfRule type="cellIs" dxfId="455" priority="94" operator="lessThan">
      <formula>0.9</formula>
    </cfRule>
    <cfRule type="cellIs" dxfId="454" priority="95" operator="between">
      <formula>0.99999</formula>
      <formula>0.9</formula>
    </cfRule>
    <cfRule type="cellIs" dxfId="453" priority="96" operator="equal">
      <formula>1</formula>
    </cfRule>
  </conditionalFormatting>
  <conditionalFormatting sqref="P450 P444 P438">
    <cfRule type="cellIs" dxfId="452" priority="85" operator="lessThan">
      <formula>0.9</formula>
    </cfRule>
    <cfRule type="cellIs" dxfId="451" priority="86" operator="between">
      <formula>0.99999</formula>
      <formula>0.9</formula>
    </cfRule>
    <cfRule type="cellIs" dxfId="450" priority="87" operator="equal">
      <formula>1</formula>
    </cfRule>
  </conditionalFormatting>
  <conditionalFormatting sqref="P486 P480 P474 P462 P456 P468">
    <cfRule type="cellIs" dxfId="449" priority="67" operator="lessThan">
      <formula>0.9</formula>
    </cfRule>
    <cfRule type="cellIs" dxfId="448" priority="68" operator="between">
      <formula>0.99999</formula>
      <formula>0.9</formula>
    </cfRule>
    <cfRule type="cellIs" dxfId="447" priority="69" operator="equal">
      <formula>1</formula>
    </cfRule>
  </conditionalFormatting>
  <conditionalFormatting sqref="P498 P492">
    <cfRule type="cellIs" dxfId="446" priority="61" operator="lessThan">
      <formula>0.9</formula>
    </cfRule>
    <cfRule type="cellIs" dxfId="445" priority="62" operator="between">
      <formula>0.99999</formula>
      <formula>0.9</formula>
    </cfRule>
    <cfRule type="cellIs" dxfId="444" priority="63" operator="equal">
      <formula>1</formula>
    </cfRule>
  </conditionalFormatting>
  <conditionalFormatting sqref="P504">
    <cfRule type="cellIs" dxfId="443" priority="58" operator="lessThan">
      <formula>0.9</formula>
    </cfRule>
    <cfRule type="cellIs" dxfId="442" priority="59" operator="between">
      <formula>0.99999</formula>
      <formula>0.9</formula>
    </cfRule>
    <cfRule type="cellIs" dxfId="441" priority="60" operator="equal">
      <formula>1</formula>
    </cfRule>
  </conditionalFormatting>
  <conditionalFormatting sqref="P510">
    <cfRule type="cellIs" dxfId="440" priority="55" operator="lessThan">
      <formula>0.9</formula>
    </cfRule>
    <cfRule type="cellIs" dxfId="439" priority="56" operator="between">
      <formula>0.99999</formula>
      <formula>0.9</formula>
    </cfRule>
    <cfRule type="cellIs" dxfId="438" priority="57" operator="equal">
      <formula>1</formula>
    </cfRule>
  </conditionalFormatting>
  <conditionalFormatting sqref="P516">
    <cfRule type="cellIs" dxfId="437" priority="52" operator="lessThan">
      <formula>0.9</formula>
    </cfRule>
    <cfRule type="cellIs" dxfId="436" priority="53" operator="between">
      <formula>0.99999</formula>
      <formula>0.9</formula>
    </cfRule>
    <cfRule type="cellIs" dxfId="435" priority="54" operator="equal">
      <formula>1</formula>
    </cfRule>
  </conditionalFormatting>
  <conditionalFormatting sqref="P522">
    <cfRule type="cellIs" dxfId="434" priority="49" operator="lessThan">
      <formula>0.9</formula>
    </cfRule>
    <cfRule type="cellIs" dxfId="433" priority="50" operator="between">
      <formula>0.99999</formula>
      <formula>0.9</formula>
    </cfRule>
    <cfRule type="cellIs" dxfId="432" priority="51" operator="equal">
      <formula>1</formula>
    </cfRule>
  </conditionalFormatting>
  <conditionalFormatting sqref="P528">
    <cfRule type="cellIs" dxfId="431" priority="46" operator="lessThan">
      <formula>0.9</formula>
    </cfRule>
    <cfRule type="cellIs" dxfId="430" priority="47" operator="between">
      <formula>0.99999</formula>
      <formula>0.9</formula>
    </cfRule>
    <cfRule type="cellIs" dxfId="429" priority="48" operator="equal">
      <formula>1</formula>
    </cfRule>
  </conditionalFormatting>
  <conditionalFormatting sqref="P534 P540 P546 P552 P558 P564 P570 P576 P582">
    <cfRule type="cellIs" dxfId="428" priority="43" operator="lessThan">
      <formula>0.9</formula>
    </cfRule>
    <cfRule type="cellIs" dxfId="427" priority="44" operator="between">
      <formula>0.99999</formula>
      <formula>0.9</formula>
    </cfRule>
    <cfRule type="cellIs" dxfId="426" priority="45" operator="equal">
      <formula>1</formula>
    </cfRule>
  </conditionalFormatting>
  <conditionalFormatting sqref="P588">
    <cfRule type="cellIs" dxfId="425" priority="16" operator="lessThan">
      <formula>0.9</formula>
    </cfRule>
    <cfRule type="cellIs" dxfId="424" priority="17" operator="between">
      <formula>0.99999</formula>
      <formula>0.9</formula>
    </cfRule>
    <cfRule type="cellIs" dxfId="423" priority="18" operator="equal">
      <formula>1</formula>
    </cfRule>
  </conditionalFormatting>
  <conditionalFormatting sqref="P594">
    <cfRule type="cellIs" dxfId="422" priority="13" operator="lessThan">
      <formula>0.9</formula>
    </cfRule>
    <cfRule type="cellIs" dxfId="421" priority="14" operator="between">
      <formula>0.99999</formula>
      <formula>0.9</formula>
    </cfRule>
    <cfRule type="cellIs" dxfId="420" priority="15" operator="equal">
      <formula>1</formula>
    </cfRule>
  </conditionalFormatting>
  <conditionalFormatting sqref="P600">
    <cfRule type="cellIs" dxfId="419" priority="10" operator="lessThan">
      <formula>0.9</formula>
    </cfRule>
    <cfRule type="cellIs" dxfId="418" priority="11" operator="between">
      <formula>0.99999</formula>
      <formula>0.9</formula>
    </cfRule>
    <cfRule type="cellIs" dxfId="417" priority="12" operator="equal">
      <formula>1</formula>
    </cfRule>
  </conditionalFormatting>
  <conditionalFormatting sqref="P3">
    <cfRule type="cellIs" dxfId="416" priority="1" operator="lessThan">
      <formula>0.9</formula>
    </cfRule>
    <cfRule type="cellIs" dxfId="415" priority="2" operator="between">
      <formula>0.99999</formula>
      <formula>0.9</formula>
    </cfRule>
    <cfRule type="cellIs" dxfId="414" priority="3" operator="equal">
      <formula>1</formula>
    </cfRule>
  </conditionalFormatting>
  <pageMargins left="0.7" right="0.7" top="0.75" bottom="0.75" header="0.3" footer="0.3"/>
  <pageSetup paperSize="9" orientation="landscape" verticalDpi="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2"/>
  <sheetViews>
    <sheetView topLeftCell="B1" workbookViewId="0">
      <pane ySplit="1" topLeftCell="A473" activePane="bottomLeft" state="frozen"/>
      <selection pane="bottomLeft" activeCell="G610" sqref="G610"/>
    </sheetView>
  </sheetViews>
  <sheetFormatPr defaultRowHeight="15" x14ac:dyDescent="0.25"/>
  <cols>
    <col min="1" max="1" width="22.7109375" customWidth="1"/>
    <col min="2" max="2" width="28.5703125" customWidth="1"/>
    <col min="3" max="3" width="38.5703125" customWidth="1"/>
    <col min="8" max="8" width="11.28515625" customWidth="1"/>
    <col min="11" max="11" width="10.28515625" customWidth="1"/>
    <col min="17" max="17" width="17.5703125" style="183" customWidth="1"/>
  </cols>
  <sheetData>
    <row r="1" spans="1:17" ht="90" thickBot="1" x14ac:dyDescent="0.3">
      <c r="A1" s="100" t="s">
        <v>1</v>
      </c>
      <c r="B1" s="100" t="s">
        <v>14</v>
      </c>
      <c r="C1" s="100" t="s">
        <v>110</v>
      </c>
      <c r="D1" s="101" t="s">
        <v>111</v>
      </c>
      <c r="E1" s="101" t="s">
        <v>116</v>
      </c>
      <c r="F1" s="102" t="s">
        <v>112</v>
      </c>
      <c r="G1" s="102" t="s">
        <v>119</v>
      </c>
      <c r="H1" s="102" t="s">
        <v>217</v>
      </c>
      <c r="I1" s="102" t="s">
        <v>138</v>
      </c>
      <c r="J1" s="102" t="s">
        <v>219</v>
      </c>
      <c r="K1" s="102" t="s">
        <v>114</v>
      </c>
      <c r="L1" s="102" t="s">
        <v>117</v>
      </c>
      <c r="M1" s="102" t="s">
        <v>120</v>
      </c>
      <c r="N1" s="103" t="s">
        <v>118</v>
      </c>
      <c r="O1" s="104" t="s">
        <v>2</v>
      </c>
      <c r="P1" s="105" t="s">
        <v>115</v>
      </c>
      <c r="Q1" s="106" t="s">
        <v>51</v>
      </c>
    </row>
    <row r="2" spans="1:17" x14ac:dyDescent="0.25">
      <c r="A2" s="107" t="s">
        <v>3</v>
      </c>
      <c r="B2" s="108" t="s">
        <v>17</v>
      </c>
      <c r="C2" s="109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1">
        <f>SUM(D2:M2)</f>
        <v>0</v>
      </c>
      <c r="O2" s="232">
        <f>COUNT(D2:M7)</f>
        <v>0</v>
      </c>
      <c r="P2" s="235" t="e">
        <f>SUM(N2:N7)/O2</f>
        <v>#DIV/0!</v>
      </c>
      <c r="Q2" s="163"/>
    </row>
    <row r="3" spans="1:17" x14ac:dyDescent="0.25">
      <c r="A3" s="112"/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1">
        <f>SUM(D3:M3)</f>
        <v>0</v>
      </c>
      <c r="O3" s="233"/>
      <c r="P3" s="236"/>
      <c r="Q3" s="121"/>
    </row>
    <row r="4" spans="1:17" x14ac:dyDescent="0.25">
      <c r="A4" s="112"/>
      <c r="B4" s="113"/>
      <c r="C4" s="114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1">
        <f t="shared" ref="N4:N9" si="0">SUM(D4:M4)</f>
        <v>0</v>
      </c>
      <c r="O4" s="233"/>
      <c r="P4" s="236"/>
      <c r="Q4" s="121"/>
    </row>
    <row r="5" spans="1:17" x14ac:dyDescent="0.25">
      <c r="A5" s="112"/>
      <c r="B5" s="113"/>
      <c r="C5" s="114"/>
      <c r="D5" s="115"/>
      <c r="E5" s="115"/>
      <c r="F5" s="115"/>
      <c r="G5" s="115"/>
      <c r="H5" s="115"/>
      <c r="I5" s="116"/>
      <c r="J5" s="116"/>
      <c r="K5" s="116"/>
      <c r="L5" s="116"/>
      <c r="M5" s="116"/>
      <c r="N5" s="111">
        <f t="shared" si="0"/>
        <v>0</v>
      </c>
      <c r="O5" s="233"/>
      <c r="P5" s="236"/>
      <c r="Q5" s="121"/>
    </row>
    <row r="6" spans="1:17" x14ac:dyDescent="0.25">
      <c r="A6" s="112"/>
      <c r="B6" s="113"/>
      <c r="C6" s="114"/>
      <c r="D6" s="115"/>
      <c r="E6" s="115"/>
      <c r="F6" s="115"/>
      <c r="G6" s="115"/>
      <c r="H6" s="115"/>
      <c r="I6" s="116"/>
      <c r="J6" s="116"/>
      <c r="K6" s="116"/>
      <c r="L6" s="116"/>
      <c r="M6" s="116"/>
      <c r="N6" s="111">
        <f t="shared" si="0"/>
        <v>0</v>
      </c>
      <c r="O6" s="233"/>
      <c r="P6" s="236"/>
      <c r="Q6" s="121"/>
    </row>
    <row r="7" spans="1:17" ht="15.75" thickBot="1" x14ac:dyDescent="0.3">
      <c r="A7" s="112"/>
      <c r="B7" s="117"/>
      <c r="C7" s="118"/>
      <c r="D7" s="115"/>
      <c r="E7" s="115"/>
      <c r="F7" s="115"/>
      <c r="G7" s="115"/>
      <c r="H7" s="115"/>
      <c r="I7" s="116"/>
      <c r="J7" s="116"/>
      <c r="K7" s="116"/>
      <c r="L7" s="116"/>
      <c r="M7" s="116"/>
      <c r="N7" s="111">
        <f t="shared" si="0"/>
        <v>0</v>
      </c>
      <c r="O7" s="234"/>
      <c r="P7" s="237"/>
      <c r="Q7" s="121"/>
    </row>
    <row r="8" spans="1:17" x14ac:dyDescent="0.25">
      <c r="A8" s="112"/>
      <c r="B8" s="108" t="s">
        <v>19</v>
      </c>
      <c r="C8" s="119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11">
        <f t="shared" si="0"/>
        <v>0</v>
      </c>
      <c r="O8" s="232">
        <f>COUNT(D7:M13)</f>
        <v>0</v>
      </c>
      <c r="P8" s="235" t="e">
        <f>SUM(N8:N13)/O8</f>
        <v>#DIV/0!</v>
      </c>
      <c r="Q8" s="121"/>
    </row>
    <row r="9" spans="1:17" x14ac:dyDescent="0.25">
      <c r="A9" s="112"/>
      <c r="B9" s="113"/>
      <c r="C9" s="114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1">
        <f t="shared" si="0"/>
        <v>0</v>
      </c>
      <c r="O9" s="233"/>
      <c r="P9" s="236"/>
      <c r="Q9" s="121"/>
    </row>
    <row r="10" spans="1:17" x14ac:dyDescent="0.25">
      <c r="A10" s="112"/>
      <c r="B10" s="113"/>
      <c r="C10" s="114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1">
        <f t="shared" ref="N10:N73" si="1">SUM(D10:M10)</f>
        <v>0</v>
      </c>
      <c r="O10" s="233"/>
      <c r="P10" s="236"/>
      <c r="Q10" s="121"/>
    </row>
    <row r="11" spans="1:17" x14ac:dyDescent="0.25">
      <c r="A11" s="112"/>
      <c r="B11" s="113"/>
      <c r="C11" s="114"/>
      <c r="D11" s="115"/>
      <c r="E11" s="115"/>
      <c r="F11" s="115"/>
      <c r="G11" s="115"/>
      <c r="H11" s="115"/>
      <c r="I11" s="116"/>
      <c r="J11" s="116"/>
      <c r="K11" s="116"/>
      <c r="L11" s="116"/>
      <c r="M11" s="116"/>
      <c r="N11" s="111">
        <f t="shared" si="1"/>
        <v>0</v>
      </c>
      <c r="O11" s="233"/>
      <c r="P11" s="236"/>
      <c r="Q11" s="121"/>
    </row>
    <row r="12" spans="1:17" x14ac:dyDescent="0.25">
      <c r="A12" s="112"/>
      <c r="B12" s="113"/>
      <c r="C12" s="114"/>
      <c r="D12" s="115"/>
      <c r="E12" s="115"/>
      <c r="F12" s="115"/>
      <c r="G12" s="115"/>
      <c r="H12" s="115"/>
      <c r="I12" s="116"/>
      <c r="J12" s="116"/>
      <c r="K12" s="116"/>
      <c r="L12" s="116"/>
      <c r="M12" s="116"/>
      <c r="N12" s="111"/>
      <c r="O12" s="233"/>
      <c r="P12" s="236"/>
      <c r="Q12" s="121"/>
    </row>
    <row r="13" spans="1:17" ht="15.75" thickBot="1" x14ac:dyDescent="0.3">
      <c r="A13" s="112"/>
      <c r="B13" s="113"/>
      <c r="C13" s="114"/>
      <c r="D13" s="115"/>
      <c r="E13" s="115"/>
      <c r="F13" s="115"/>
      <c r="G13" s="115"/>
      <c r="H13" s="115"/>
      <c r="I13" s="116"/>
      <c r="J13" s="116"/>
      <c r="K13" s="116"/>
      <c r="L13" s="116"/>
      <c r="M13" s="116"/>
      <c r="N13" s="111">
        <f t="shared" si="1"/>
        <v>0</v>
      </c>
      <c r="O13" s="234"/>
      <c r="P13" s="237"/>
      <c r="Q13" s="121"/>
    </row>
    <row r="14" spans="1:17" x14ac:dyDescent="0.25">
      <c r="A14" s="112"/>
      <c r="B14" s="108" t="s">
        <v>10</v>
      </c>
      <c r="C14" s="114" t="s">
        <v>192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 t="s">
        <v>129</v>
      </c>
      <c r="L14" s="115">
        <v>1</v>
      </c>
      <c r="M14" s="115">
        <v>1</v>
      </c>
      <c r="N14" s="111">
        <f>SUM(D14:M14)</f>
        <v>9</v>
      </c>
      <c r="O14" s="232">
        <f>COUNT(D13:M19)</f>
        <v>9</v>
      </c>
      <c r="P14" s="235">
        <f>SUM(N14:N19)/O14</f>
        <v>1</v>
      </c>
      <c r="Q14" s="121"/>
    </row>
    <row r="15" spans="1:17" x14ac:dyDescent="0.25">
      <c r="A15" s="112"/>
      <c r="B15" s="113"/>
      <c r="C15" s="114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1">
        <f t="shared" si="1"/>
        <v>0</v>
      </c>
      <c r="O15" s="233"/>
      <c r="P15" s="236"/>
      <c r="Q15" s="121"/>
    </row>
    <row r="16" spans="1:17" x14ac:dyDescent="0.25">
      <c r="A16" s="112"/>
      <c r="B16" s="113"/>
      <c r="C16" s="122"/>
      <c r="D16" s="123"/>
      <c r="E16" s="123"/>
      <c r="F16" s="123"/>
      <c r="G16" s="123"/>
      <c r="H16" s="123"/>
      <c r="I16" s="123"/>
      <c r="J16" s="123"/>
      <c r="K16" s="123"/>
      <c r="L16" s="123"/>
      <c r="M16" s="123"/>
      <c r="N16" s="123"/>
      <c r="O16" s="233"/>
      <c r="P16" s="236"/>
      <c r="Q16" s="121"/>
    </row>
    <row r="17" spans="1:17" x14ac:dyDescent="0.25">
      <c r="A17" s="112"/>
      <c r="B17" s="113"/>
      <c r="C17" s="114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1">
        <f t="shared" si="1"/>
        <v>0</v>
      </c>
      <c r="O17" s="233"/>
      <c r="P17" s="236"/>
      <c r="Q17" s="121"/>
    </row>
    <row r="18" spans="1:17" x14ac:dyDescent="0.25">
      <c r="A18" s="112"/>
      <c r="B18" s="113"/>
      <c r="C18" s="114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1">
        <f t="shared" si="1"/>
        <v>0</v>
      </c>
      <c r="O18" s="233"/>
      <c r="P18" s="236"/>
      <c r="Q18" s="121"/>
    </row>
    <row r="19" spans="1:17" ht="15.75" thickBot="1" x14ac:dyDescent="0.3">
      <c r="A19" s="112"/>
      <c r="B19" s="117"/>
      <c r="C19" s="114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1">
        <f t="shared" si="1"/>
        <v>0</v>
      </c>
      <c r="O19" s="234"/>
      <c r="P19" s="237"/>
      <c r="Q19" s="121"/>
    </row>
    <row r="20" spans="1:17" x14ac:dyDescent="0.25">
      <c r="A20" s="112"/>
      <c r="B20" s="108" t="s">
        <v>97</v>
      </c>
      <c r="C20" s="119" t="s">
        <v>194</v>
      </c>
      <c r="D20" s="120">
        <v>1</v>
      </c>
      <c r="E20" s="120">
        <v>1</v>
      </c>
      <c r="F20" s="120">
        <v>1</v>
      </c>
      <c r="G20" s="120">
        <v>1</v>
      </c>
      <c r="H20" s="120">
        <v>1</v>
      </c>
      <c r="I20" s="120">
        <v>1</v>
      </c>
      <c r="J20" s="120">
        <v>1</v>
      </c>
      <c r="K20" s="120" t="s">
        <v>129</v>
      </c>
      <c r="L20" s="120">
        <v>1</v>
      </c>
      <c r="M20" s="120">
        <v>1</v>
      </c>
      <c r="N20" s="111">
        <f t="shared" si="1"/>
        <v>9</v>
      </c>
      <c r="O20" s="232">
        <f>COUNT(D19:M25)</f>
        <v>9</v>
      </c>
      <c r="P20" s="235">
        <f>SUM(N20:N25)/O20</f>
        <v>1</v>
      </c>
      <c r="Q20" s="121"/>
    </row>
    <row r="21" spans="1:17" x14ac:dyDescent="0.25">
      <c r="A21" s="112"/>
      <c r="B21" s="113"/>
      <c r="C21" s="114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1">
        <f t="shared" si="1"/>
        <v>0</v>
      </c>
      <c r="O21" s="233"/>
      <c r="P21" s="236"/>
      <c r="Q21" s="164"/>
    </row>
    <row r="22" spans="1:17" x14ac:dyDescent="0.25">
      <c r="A22" s="112"/>
      <c r="B22" s="113"/>
      <c r="C22" s="118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1">
        <f t="shared" si="1"/>
        <v>0</v>
      </c>
      <c r="O22" s="233"/>
      <c r="P22" s="236"/>
      <c r="Q22" s="165"/>
    </row>
    <row r="23" spans="1:17" x14ac:dyDescent="0.25">
      <c r="A23" s="112"/>
      <c r="B23" s="113"/>
      <c r="C23" s="118"/>
      <c r="D23" s="115"/>
      <c r="E23" s="115"/>
      <c r="F23" s="115"/>
      <c r="G23" s="115"/>
      <c r="H23" s="115"/>
      <c r="I23" s="116"/>
      <c r="J23" s="116"/>
      <c r="K23" s="116"/>
      <c r="L23" s="116"/>
      <c r="M23" s="116"/>
      <c r="N23" s="111">
        <f t="shared" si="1"/>
        <v>0</v>
      </c>
      <c r="O23" s="233"/>
      <c r="P23" s="236"/>
      <c r="Q23" s="165"/>
    </row>
    <row r="24" spans="1:17" x14ac:dyDescent="0.25">
      <c r="A24" s="112"/>
      <c r="B24" s="113"/>
      <c r="C24" s="118"/>
      <c r="D24" s="115"/>
      <c r="E24" s="115"/>
      <c r="F24" s="115"/>
      <c r="G24" s="115"/>
      <c r="H24" s="115"/>
      <c r="I24" s="116"/>
      <c r="J24" s="116"/>
      <c r="K24" s="116"/>
      <c r="L24" s="116"/>
      <c r="M24" s="116"/>
      <c r="N24" s="111">
        <f t="shared" si="1"/>
        <v>0</v>
      </c>
      <c r="O24" s="233"/>
      <c r="P24" s="236"/>
      <c r="Q24" s="165"/>
    </row>
    <row r="25" spans="1:17" ht="15.75" thickBot="1" x14ac:dyDescent="0.3">
      <c r="A25" s="112"/>
      <c r="B25" s="117"/>
      <c r="C25" s="118"/>
      <c r="D25" s="115"/>
      <c r="E25" s="115"/>
      <c r="F25" s="115"/>
      <c r="G25" s="115"/>
      <c r="H25" s="115"/>
      <c r="I25" s="116"/>
      <c r="J25" s="116"/>
      <c r="K25" s="116"/>
      <c r="L25" s="116"/>
      <c r="M25" s="116"/>
      <c r="N25" s="111">
        <f t="shared" si="1"/>
        <v>0</v>
      </c>
      <c r="O25" s="234"/>
      <c r="P25" s="237"/>
      <c r="Q25" s="174"/>
    </row>
    <row r="26" spans="1:17" x14ac:dyDescent="0.25">
      <c r="A26" s="112"/>
      <c r="B26" s="108" t="s">
        <v>13</v>
      </c>
      <c r="C26" s="119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11">
        <f t="shared" si="1"/>
        <v>0</v>
      </c>
      <c r="O26" s="232">
        <f>COUNT(D25:M31)</f>
        <v>0</v>
      </c>
      <c r="P26" s="235" t="e">
        <f>SUM(N26:N31)/O26</f>
        <v>#DIV/0!</v>
      </c>
      <c r="Q26" s="121"/>
    </row>
    <row r="27" spans="1:17" x14ac:dyDescent="0.25">
      <c r="A27" s="112"/>
      <c r="B27" s="113"/>
      <c r="C27" s="114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1">
        <f t="shared" si="1"/>
        <v>0</v>
      </c>
      <c r="O27" s="233"/>
      <c r="P27" s="236"/>
      <c r="Q27" s="121"/>
    </row>
    <row r="28" spans="1:17" x14ac:dyDescent="0.25">
      <c r="A28" s="112"/>
      <c r="B28" s="113"/>
      <c r="C28" s="114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1">
        <f t="shared" si="1"/>
        <v>0</v>
      </c>
      <c r="O28" s="233"/>
      <c r="P28" s="236"/>
      <c r="Q28" s="121"/>
    </row>
    <row r="29" spans="1:17" x14ac:dyDescent="0.25">
      <c r="A29" s="112"/>
      <c r="B29" s="113"/>
      <c r="C29" s="114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1">
        <f t="shared" si="1"/>
        <v>0</v>
      </c>
      <c r="O29" s="233"/>
      <c r="P29" s="236"/>
      <c r="Q29" s="121"/>
    </row>
    <row r="30" spans="1:17" x14ac:dyDescent="0.25">
      <c r="A30" s="112"/>
      <c r="B30" s="113"/>
      <c r="C30" s="114"/>
      <c r="D30" s="115"/>
      <c r="E30" s="115"/>
      <c r="F30" s="115"/>
      <c r="G30" s="115"/>
      <c r="H30" s="115"/>
      <c r="I30" s="116"/>
      <c r="J30" s="116"/>
      <c r="K30" s="116"/>
      <c r="L30" s="116"/>
      <c r="M30" s="116"/>
      <c r="N30" s="111">
        <f t="shared" si="1"/>
        <v>0</v>
      </c>
      <c r="O30" s="233"/>
      <c r="P30" s="236"/>
      <c r="Q30" s="121"/>
    </row>
    <row r="31" spans="1:17" ht="15.75" thickBot="1" x14ac:dyDescent="0.3">
      <c r="A31" s="112"/>
      <c r="B31" s="117"/>
      <c r="C31" s="114"/>
      <c r="D31" s="115"/>
      <c r="E31" s="115"/>
      <c r="F31" s="115"/>
      <c r="G31" s="115"/>
      <c r="H31" s="115"/>
      <c r="I31" s="116"/>
      <c r="J31" s="116"/>
      <c r="K31" s="116"/>
      <c r="L31" s="116"/>
      <c r="M31" s="116"/>
      <c r="N31" s="111">
        <f t="shared" si="1"/>
        <v>0</v>
      </c>
      <c r="O31" s="234"/>
      <c r="P31" s="237"/>
      <c r="Q31" s="121"/>
    </row>
    <row r="32" spans="1:17" x14ac:dyDescent="0.25">
      <c r="A32" s="112"/>
      <c r="B32" s="108" t="s">
        <v>15</v>
      </c>
      <c r="C32" s="124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11">
        <f t="shared" si="1"/>
        <v>0</v>
      </c>
      <c r="O32" s="232">
        <f>COUNT(D31:M37)</f>
        <v>0</v>
      </c>
      <c r="P32" s="235" t="e">
        <f>SUM(N32:N37)/O32</f>
        <v>#DIV/0!</v>
      </c>
      <c r="Q32" s="121"/>
    </row>
    <row r="33" spans="1:17" x14ac:dyDescent="0.25">
      <c r="A33" s="112"/>
      <c r="B33" s="113"/>
      <c r="C33" s="114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1">
        <f t="shared" si="1"/>
        <v>0</v>
      </c>
      <c r="O33" s="233"/>
      <c r="P33" s="236"/>
      <c r="Q33" s="121"/>
    </row>
    <row r="34" spans="1:17" x14ac:dyDescent="0.25">
      <c r="A34" s="112"/>
      <c r="B34" s="113"/>
      <c r="C34" s="114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1">
        <f t="shared" si="1"/>
        <v>0</v>
      </c>
      <c r="O34" s="233"/>
      <c r="P34" s="236"/>
      <c r="Q34" s="121"/>
    </row>
    <row r="35" spans="1:17" x14ac:dyDescent="0.25">
      <c r="A35" s="112"/>
      <c r="B35" s="113"/>
      <c r="C35" s="114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1">
        <f t="shared" si="1"/>
        <v>0</v>
      </c>
      <c r="O35" s="233"/>
      <c r="P35" s="236"/>
      <c r="Q35" s="121"/>
    </row>
    <row r="36" spans="1:17" x14ac:dyDescent="0.25">
      <c r="A36" s="112"/>
      <c r="B36" s="113"/>
      <c r="C36" s="12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1">
        <f t="shared" si="1"/>
        <v>0</v>
      </c>
      <c r="O36" s="233"/>
      <c r="P36" s="236"/>
      <c r="Q36" s="121"/>
    </row>
    <row r="37" spans="1:17" ht="15.75" thickBot="1" x14ac:dyDescent="0.3">
      <c r="A37" s="112"/>
      <c r="B37" s="117"/>
      <c r="C37" s="12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1">
        <f t="shared" si="1"/>
        <v>0</v>
      </c>
      <c r="O37" s="234"/>
      <c r="P37" s="237"/>
      <c r="Q37" s="121"/>
    </row>
    <row r="38" spans="1:17" x14ac:dyDescent="0.25">
      <c r="A38" s="112"/>
      <c r="B38" s="108" t="s">
        <v>98</v>
      </c>
      <c r="C38" s="124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11">
        <f t="shared" si="1"/>
        <v>0</v>
      </c>
      <c r="O38" s="232">
        <f>COUNT(D37:M43)</f>
        <v>0</v>
      </c>
      <c r="P38" s="235" t="e">
        <f>SUM(N38:N43)/O38</f>
        <v>#DIV/0!</v>
      </c>
      <c r="Q38" s="121"/>
    </row>
    <row r="39" spans="1:17" x14ac:dyDescent="0.25">
      <c r="A39" s="112"/>
      <c r="B39" s="113"/>
      <c r="C39" s="12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1">
        <f t="shared" si="1"/>
        <v>0</v>
      </c>
      <c r="O39" s="233"/>
      <c r="P39" s="236"/>
      <c r="Q39" s="121"/>
    </row>
    <row r="40" spans="1:17" x14ac:dyDescent="0.25">
      <c r="A40" s="112"/>
      <c r="B40" s="113"/>
      <c r="C40" s="12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1">
        <f t="shared" si="1"/>
        <v>0</v>
      </c>
      <c r="O40" s="233"/>
      <c r="P40" s="236"/>
      <c r="Q40" s="121"/>
    </row>
    <row r="41" spans="1:17" x14ac:dyDescent="0.25">
      <c r="A41" s="112"/>
      <c r="B41" s="113"/>
      <c r="C41" s="12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1">
        <f t="shared" si="1"/>
        <v>0</v>
      </c>
      <c r="O41" s="233"/>
      <c r="P41" s="236"/>
      <c r="Q41" s="121"/>
    </row>
    <row r="42" spans="1:17" x14ac:dyDescent="0.25">
      <c r="A42" s="112"/>
      <c r="B42" s="113"/>
      <c r="C42" s="12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1">
        <f t="shared" si="1"/>
        <v>0</v>
      </c>
      <c r="O42" s="233"/>
      <c r="P42" s="236"/>
      <c r="Q42" s="121"/>
    </row>
    <row r="43" spans="1:17" ht="15.75" thickBot="1" x14ac:dyDescent="0.3">
      <c r="A43" s="112"/>
      <c r="B43" s="117"/>
      <c r="C43" s="12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1">
        <f t="shared" si="1"/>
        <v>0</v>
      </c>
      <c r="O43" s="234"/>
      <c r="P43" s="237"/>
      <c r="Q43" s="121"/>
    </row>
    <row r="44" spans="1:17" x14ac:dyDescent="0.25">
      <c r="A44" s="112"/>
      <c r="B44" s="108" t="s">
        <v>20</v>
      </c>
      <c r="C44" s="124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11">
        <f t="shared" si="1"/>
        <v>0</v>
      </c>
      <c r="O44" s="232">
        <f>COUNT(D43:M49)</f>
        <v>0</v>
      </c>
      <c r="P44" s="235" t="e">
        <f>SUM(N44:N49)/O44</f>
        <v>#DIV/0!</v>
      </c>
      <c r="Q44" s="121"/>
    </row>
    <row r="45" spans="1:17" x14ac:dyDescent="0.25">
      <c r="A45" s="112"/>
      <c r="B45" s="113"/>
      <c r="C45" s="114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1">
        <f t="shared" si="1"/>
        <v>0</v>
      </c>
      <c r="O45" s="233"/>
      <c r="P45" s="236"/>
      <c r="Q45" s="121"/>
    </row>
    <row r="46" spans="1:17" x14ac:dyDescent="0.25">
      <c r="A46" s="112"/>
      <c r="B46" s="113"/>
      <c r="C46" s="114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1">
        <f t="shared" si="1"/>
        <v>0</v>
      </c>
      <c r="O46" s="233"/>
      <c r="P46" s="236"/>
      <c r="Q46" s="121"/>
    </row>
    <row r="47" spans="1:17" x14ac:dyDescent="0.25">
      <c r="A47" s="112"/>
      <c r="B47" s="113"/>
      <c r="C47" s="114"/>
      <c r="D47" s="115"/>
      <c r="E47" s="115"/>
      <c r="F47" s="115"/>
      <c r="G47" s="115"/>
      <c r="H47" s="115"/>
      <c r="I47" s="116"/>
      <c r="J47" s="116"/>
      <c r="K47" s="116"/>
      <c r="L47" s="116"/>
      <c r="M47" s="116"/>
      <c r="N47" s="111">
        <f t="shared" si="1"/>
        <v>0</v>
      </c>
      <c r="O47" s="233"/>
      <c r="P47" s="236"/>
      <c r="Q47" s="121"/>
    </row>
    <row r="48" spans="1:17" x14ac:dyDescent="0.25">
      <c r="A48" s="112"/>
      <c r="B48" s="113"/>
      <c r="C48" s="114"/>
      <c r="D48" s="115"/>
      <c r="E48" s="115"/>
      <c r="F48" s="115"/>
      <c r="G48" s="115"/>
      <c r="H48" s="115"/>
      <c r="I48" s="116"/>
      <c r="J48" s="116"/>
      <c r="K48" s="116"/>
      <c r="L48" s="116"/>
      <c r="M48" s="116"/>
      <c r="N48" s="111">
        <f t="shared" si="1"/>
        <v>0</v>
      </c>
      <c r="O48" s="233"/>
      <c r="P48" s="236"/>
      <c r="Q48" s="121"/>
    </row>
    <row r="49" spans="1:17" ht="15.75" thickBot="1" x14ac:dyDescent="0.3">
      <c r="A49" s="112"/>
      <c r="B49" s="117"/>
      <c r="C49" s="114"/>
      <c r="D49" s="115"/>
      <c r="E49" s="115"/>
      <c r="F49" s="115"/>
      <c r="G49" s="115"/>
      <c r="H49" s="115"/>
      <c r="I49" s="116"/>
      <c r="J49" s="116"/>
      <c r="K49" s="116"/>
      <c r="L49" s="116"/>
      <c r="M49" s="116"/>
      <c r="N49" s="111">
        <f t="shared" si="1"/>
        <v>0</v>
      </c>
      <c r="O49" s="234"/>
      <c r="P49" s="237"/>
      <c r="Q49" s="121"/>
    </row>
    <row r="50" spans="1:17" x14ac:dyDescent="0.25">
      <c r="A50" s="112"/>
      <c r="B50" s="108" t="s">
        <v>107</v>
      </c>
      <c r="C50" s="119" t="s">
        <v>193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20">
        <v>1</v>
      </c>
      <c r="J50" s="120">
        <v>1</v>
      </c>
      <c r="K50" s="120" t="s">
        <v>129</v>
      </c>
      <c r="L50" s="120">
        <v>1</v>
      </c>
      <c r="M50" s="120">
        <v>1</v>
      </c>
      <c r="N50" s="111">
        <f t="shared" si="1"/>
        <v>9</v>
      </c>
      <c r="O50" s="232">
        <f>COUNT(D49:M55)</f>
        <v>9</v>
      </c>
      <c r="P50" s="235">
        <f>SUM(N50:N55)/O50</f>
        <v>1</v>
      </c>
      <c r="Q50" s="121"/>
    </row>
    <row r="51" spans="1:17" x14ac:dyDescent="0.25">
      <c r="A51" s="112"/>
      <c r="B51" s="113"/>
      <c r="C51" s="114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1">
        <f t="shared" si="1"/>
        <v>0</v>
      </c>
      <c r="O51" s="233"/>
      <c r="P51" s="236"/>
      <c r="Q51" s="121"/>
    </row>
    <row r="52" spans="1:17" x14ac:dyDescent="0.25">
      <c r="A52" s="112"/>
      <c r="B52" s="113"/>
      <c r="C52" s="114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1">
        <f t="shared" si="1"/>
        <v>0</v>
      </c>
      <c r="O52" s="233"/>
      <c r="P52" s="236"/>
      <c r="Q52" s="121"/>
    </row>
    <row r="53" spans="1:17" x14ac:dyDescent="0.25">
      <c r="A53" s="112"/>
      <c r="B53" s="113"/>
      <c r="C53" s="114"/>
      <c r="D53" s="115"/>
      <c r="E53" s="115"/>
      <c r="F53" s="115"/>
      <c r="G53" s="115"/>
      <c r="H53" s="115"/>
      <c r="I53" s="116"/>
      <c r="J53" s="116"/>
      <c r="K53" s="116"/>
      <c r="L53" s="116"/>
      <c r="M53" s="116"/>
      <c r="N53" s="111">
        <f t="shared" si="1"/>
        <v>0</v>
      </c>
      <c r="O53" s="233"/>
      <c r="P53" s="236"/>
      <c r="Q53" s="121"/>
    </row>
    <row r="54" spans="1:17" x14ac:dyDescent="0.25">
      <c r="A54" s="112"/>
      <c r="B54" s="113"/>
      <c r="C54" s="114"/>
      <c r="D54" s="115"/>
      <c r="E54" s="115"/>
      <c r="F54" s="115"/>
      <c r="G54" s="115"/>
      <c r="H54" s="115"/>
      <c r="I54" s="116"/>
      <c r="J54" s="116"/>
      <c r="K54" s="116"/>
      <c r="L54" s="116"/>
      <c r="M54" s="116"/>
      <c r="N54" s="111">
        <f t="shared" si="1"/>
        <v>0</v>
      </c>
      <c r="O54" s="233"/>
      <c r="P54" s="236"/>
      <c r="Q54" s="121"/>
    </row>
    <row r="55" spans="1:17" ht="15.75" thickBot="1" x14ac:dyDescent="0.3">
      <c r="A55" s="112"/>
      <c r="B55" s="117"/>
      <c r="C55" s="114"/>
      <c r="D55" s="115"/>
      <c r="E55" s="115"/>
      <c r="F55" s="115"/>
      <c r="G55" s="115"/>
      <c r="H55" s="115"/>
      <c r="I55" s="116"/>
      <c r="J55" s="116"/>
      <c r="K55" s="116"/>
      <c r="L55" s="116"/>
      <c r="M55" s="116"/>
      <c r="N55" s="111">
        <f t="shared" si="1"/>
        <v>0</v>
      </c>
      <c r="O55" s="234"/>
      <c r="P55" s="237"/>
      <c r="Q55" s="121"/>
    </row>
    <row r="56" spans="1:17" x14ac:dyDescent="0.25">
      <c r="A56" s="112"/>
      <c r="B56" s="108" t="s">
        <v>76</v>
      </c>
      <c r="C56" s="119" t="s">
        <v>194</v>
      </c>
      <c r="D56" s="115">
        <v>1</v>
      </c>
      <c r="E56" s="115">
        <v>1</v>
      </c>
      <c r="F56" s="115">
        <v>1</v>
      </c>
      <c r="G56" s="115">
        <v>1</v>
      </c>
      <c r="H56" s="115">
        <v>1</v>
      </c>
      <c r="I56" s="115">
        <v>1</v>
      </c>
      <c r="J56" s="115">
        <v>1</v>
      </c>
      <c r="K56" s="115" t="s">
        <v>129</v>
      </c>
      <c r="L56" s="115">
        <v>1</v>
      </c>
      <c r="M56" s="115">
        <v>1</v>
      </c>
      <c r="N56" s="111">
        <f t="shared" si="1"/>
        <v>9</v>
      </c>
      <c r="O56" s="232">
        <f>COUNT(D55:M61)</f>
        <v>9</v>
      </c>
      <c r="P56" s="235">
        <f>SUM(N56:N61)/O56</f>
        <v>1</v>
      </c>
      <c r="Q56" s="121"/>
    </row>
    <row r="57" spans="1:17" x14ac:dyDescent="0.25">
      <c r="A57" s="112"/>
      <c r="B57" s="113"/>
      <c r="C57" s="126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1">
        <f t="shared" si="1"/>
        <v>0</v>
      </c>
      <c r="O57" s="233"/>
      <c r="P57" s="236"/>
      <c r="Q57" s="121"/>
    </row>
    <row r="58" spans="1:17" x14ac:dyDescent="0.25">
      <c r="A58" s="112"/>
      <c r="B58" s="113"/>
      <c r="C58" s="126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1">
        <f t="shared" si="1"/>
        <v>0</v>
      </c>
      <c r="O58" s="233"/>
      <c r="P58" s="236"/>
      <c r="Q58" s="121"/>
    </row>
    <row r="59" spans="1:17" x14ac:dyDescent="0.25">
      <c r="A59" s="112"/>
      <c r="B59" s="113"/>
      <c r="C59" s="126"/>
      <c r="D59" s="115"/>
      <c r="E59" s="115"/>
      <c r="F59" s="115"/>
      <c r="G59" s="115"/>
      <c r="H59" s="115"/>
      <c r="I59" s="116"/>
      <c r="J59" s="116"/>
      <c r="K59" s="116"/>
      <c r="L59" s="116"/>
      <c r="M59" s="116"/>
      <c r="N59" s="111">
        <f t="shared" si="1"/>
        <v>0</v>
      </c>
      <c r="O59" s="233"/>
      <c r="P59" s="236"/>
      <c r="Q59" s="121"/>
    </row>
    <row r="60" spans="1:17" x14ac:dyDescent="0.25">
      <c r="A60" s="112"/>
      <c r="B60" s="113"/>
      <c r="C60" s="126"/>
      <c r="D60" s="115"/>
      <c r="E60" s="115"/>
      <c r="F60" s="115"/>
      <c r="G60" s="115"/>
      <c r="H60" s="115"/>
      <c r="I60" s="116"/>
      <c r="J60" s="116"/>
      <c r="K60" s="116"/>
      <c r="L60" s="116"/>
      <c r="M60" s="116"/>
      <c r="N60" s="111">
        <f t="shared" si="1"/>
        <v>0</v>
      </c>
      <c r="O60" s="233"/>
      <c r="P60" s="236"/>
      <c r="Q60" s="121"/>
    </row>
    <row r="61" spans="1:17" ht="15.75" thickBot="1" x14ac:dyDescent="0.3">
      <c r="A61" s="112"/>
      <c r="B61" s="117"/>
      <c r="C61" s="126"/>
      <c r="D61" s="115"/>
      <c r="E61" s="115"/>
      <c r="F61" s="115"/>
      <c r="G61" s="115"/>
      <c r="H61" s="115"/>
      <c r="I61" s="116"/>
      <c r="J61" s="116"/>
      <c r="K61" s="116"/>
      <c r="L61" s="116"/>
      <c r="M61" s="116"/>
      <c r="N61" s="111">
        <f t="shared" si="1"/>
        <v>0</v>
      </c>
      <c r="O61" s="234"/>
      <c r="P61" s="237"/>
      <c r="Q61" s="121"/>
    </row>
    <row r="62" spans="1:17" x14ac:dyDescent="0.25">
      <c r="A62" s="112"/>
      <c r="B62" s="108" t="s">
        <v>82</v>
      </c>
      <c r="C62" s="114" t="s">
        <v>195</v>
      </c>
      <c r="D62" s="115">
        <v>1</v>
      </c>
      <c r="E62" s="115">
        <v>1</v>
      </c>
      <c r="F62" s="115">
        <v>1</v>
      </c>
      <c r="G62" s="115">
        <v>1</v>
      </c>
      <c r="H62" s="115">
        <v>1</v>
      </c>
      <c r="I62" s="116">
        <v>1</v>
      </c>
      <c r="J62" s="116">
        <v>1</v>
      </c>
      <c r="K62" s="116" t="s">
        <v>129</v>
      </c>
      <c r="L62" s="116">
        <v>1</v>
      </c>
      <c r="M62" s="116">
        <v>1</v>
      </c>
      <c r="N62" s="111">
        <f>SUM(D62:M62)</f>
        <v>9</v>
      </c>
      <c r="O62" s="232">
        <f>COUNT(D61:M67)</f>
        <v>19</v>
      </c>
      <c r="P62" s="235">
        <f>SUM(N62:N67)/O62</f>
        <v>1</v>
      </c>
      <c r="Q62" s="121"/>
    </row>
    <row r="63" spans="1:17" x14ac:dyDescent="0.25">
      <c r="A63" s="112"/>
      <c r="B63" s="113"/>
      <c r="C63" s="171" t="s">
        <v>210</v>
      </c>
      <c r="D63" s="115">
        <v>1</v>
      </c>
      <c r="E63" s="115">
        <v>1</v>
      </c>
      <c r="F63" s="115">
        <v>1</v>
      </c>
      <c r="G63" s="115">
        <v>1</v>
      </c>
      <c r="H63" s="115">
        <v>1</v>
      </c>
      <c r="I63" s="115">
        <v>1</v>
      </c>
      <c r="J63" s="115">
        <v>1</v>
      </c>
      <c r="K63" s="115">
        <v>1</v>
      </c>
      <c r="L63" s="115">
        <v>1</v>
      </c>
      <c r="M63" s="115">
        <v>1</v>
      </c>
      <c r="N63" s="111">
        <f t="shared" si="1"/>
        <v>10</v>
      </c>
      <c r="O63" s="233"/>
      <c r="P63" s="236"/>
      <c r="Q63" s="121"/>
    </row>
    <row r="64" spans="1:17" x14ac:dyDescent="0.25">
      <c r="A64" s="112"/>
      <c r="B64" s="113"/>
      <c r="C64" s="114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1">
        <f t="shared" si="1"/>
        <v>0</v>
      </c>
      <c r="O64" s="233"/>
      <c r="P64" s="236"/>
      <c r="Q64" s="121"/>
    </row>
    <row r="65" spans="1:17" x14ac:dyDescent="0.25">
      <c r="A65" s="112"/>
      <c r="B65" s="113"/>
      <c r="C65" s="114"/>
      <c r="D65" s="115"/>
      <c r="E65" s="115"/>
      <c r="F65" s="115"/>
      <c r="G65" s="115"/>
      <c r="H65" s="115"/>
      <c r="I65" s="116"/>
      <c r="J65" s="116"/>
      <c r="K65" s="116"/>
      <c r="L65" s="116"/>
      <c r="M65" s="116"/>
      <c r="N65" s="111">
        <f t="shared" si="1"/>
        <v>0</v>
      </c>
      <c r="O65" s="233"/>
      <c r="P65" s="236"/>
      <c r="Q65" s="121"/>
    </row>
    <row r="66" spans="1:17" x14ac:dyDescent="0.25">
      <c r="A66" s="112"/>
      <c r="B66" s="113"/>
      <c r="C66" s="122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2"/>
      <c r="O66" s="233"/>
      <c r="P66" s="236"/>
      <c r="Q66" s="121"/>
    </row>
    <row r="67" spans="1:17" ht="15.75" thickBot="1" x14ac:dyDescent="0.3">
      <c r="A67" s="112"/>
      <c r="B67" s="117"/>
      <c r="C67" s="114"/>
      <c r="D67" s="115"/>
      <c r="E67" s="115"/>
      <c r="F67" s="115"/>
      <c r="G67" s="115"/>
      <c r="H67" s="115"/>
      <c r="I67" s="116"/>
      <c r="J67" s="116"/>
      <c r="K67" s="116"/>
      <c r="L67" s="116"/>
      <c r="M67" s="116"/>
      <c r="N67" s="111">
        <f t="shared" si="1"/>
        <v>0</v>
      </c>
      <c r="O67" s="234"/>
      <c r="P67" s="237"/>
      <c r="Q67" s="121"/>
    </row>
    <row r="68" spans="1:17" x14ac:dyDescent="0.25">
      <c r="A68" s="112"/>
      <c r="B68" s="108" t="s">
        <v>61</v>
      </c>
      <c r="C68" s="124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1">
        <f t="shared" si="1"/>
        <v>0</v>
      </c>
      <c r="O68" s="232">
        <f>COUNT(D67:M73)</f>
        <v>0</v>
      </c>
      <c r="P68" s="235" t="e">
        <f>SUM(N68:N73)/O68</f>
        <v>#DIV/0!</v>
      </c>
      <c r="Q68" s="121"/>
    </row>
    <row r="69" spans="1:17" x14ac:dyDescent="0.25">
      <c r="A69" s="112"/>
      <c r="B69" s="113"/>
      <c r="C69" s="12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1">
        <f t="shared" si="1"/>
        <v>0</v>
      </c>
      <c r="O69" s="233"/>
      <c r="P69" s="236"/>
      <c r="Q69" s="121"/>
    </row>
    <row r="70" spans="1:17" x14ac:dyDescent="0.25">
      <c r="A70" s="112"/>
      <c r="B70" s="113"/>
      <c r="C70" s="125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1">
        <f t="shared" si="1"/>
        <v>0</v>
      </c>
      <c r="O70" s="233"/>
      <c r="P70" s="236"/>
      <c r="Q70" s="121"/>
    </row>
    <row r="71" spans="1:17" x14ac:dyDescent="0.25">
      <c r="A71" s="112"/>
      <c r="B71" s="113"/>
      <c r="C71" s="125"/>
      <c r="D71" s="115"/>
      <c r="E71" s="115"/>
      <c r="F71" s="115"/>
      <c r="G71" s="115"/>
      <c r="H71" s="115"/>
      <c r="I71" s="116"/>
      <c r="J71" s="116"/>
      <c r="K71" s="116"/>
      <c r="L71" s="116"/>
      <c r="M71" s="116"/>
      <c r="N71" s="111">
        <f t="shared" si="1"/>
        <v>0</v>
      </c>
      <c r="O71" s="233"/>
      <c r="P71" s="236"/>
      <c r="Q71" s="121"/>
    </row>
    <row r="72" spans="1:17" x14ac:dyDescent="0.25">
      <c r="A72" s="112"/>
      <c r="B72" s="113"/>
      <c r="C72" s="125"/>
      <c r="D72" s="115"/>
      <c r="E72" s="115"/>
      <c r="F72" s="115"/>
      <c r="G72" s="115"/>
      <c r="H72" s="115"/>
      <c r="I72" s="116"/>
      <c r="J72" s="116"/>
      <c r="K72" s="116"/>
      <c r="L72" s="116"/>
      <c r="M72" s="116"/>
      <c r="N72" s="111">
        <f t="shared" si="1"/>
        <v>0</v>
      </c>
      <c r="O72" s="233"/>
      <c r="P72" s="236"/>
      <c r="Q72" s="121"/>
    </row>
    <row r="73" spans="1:17" ht="15.75" thickBot="1" x14ac:dyDescent="0.3">
      <c r="A73" s="112"/>
      <c r="B73" s="117"/>
      <c r="C73" s="125"/>
      <c r="D73" s="115"/>
      <c r="E73" s="115"/>
      <c r="F73" s="115"/>
      <c r="G73" s="115"/>
      <c r="H73" s="115"/>
      <c r="I73" s="116"/>
      <c r="J73" s="116"/>
      <c r="K73" s="116"/>
      <c r="L73" s="116"/>
      <c r="M73" s="116"/>
      <c r="N73" s="111">
        <f t="shared" si="1"/>
        <v>0</v>
      </c>
      <c r="O73" s="234"/>
      <c r="P73" s="237"/>
      <c r="Q73" s="121"/>
    </row>
    <row r="74" spans="1:17" x14ac:dyDescent="0.25">
      <c r="A74" s="112"/>
      <c r="B74" s="108" t="s">
        <v>99</v>
      </c>
      <c r="C74" s="114" t="s">
        <v>192</v>
      </c>
      <c r="D74" s="115">
        <v>1</v>
      </c>
      <c r="E74" s="115">
        <v>1</v>
      </c>
      <c r="F74" s="115">
        <v>1</v>
      </c>
      <c r="G74" s="115">
        <v>1</v>
      </c>
      <c r="H74" s="115">
        <v>1</v>
      </c>
      <c r="I74" s="116">
        <v>1</v>
      </c>
      <c r="J74" s="116">
        <v>1</v>
      </c>
      <c r="K74" s="116" t="s">
        <v>129</v>
      </c>
      <c r="L74" s="116">
        <v>1</v>
      </c>
      <c r="M74" s="116">
        <v>1</v>
      </c>
      <c r="N74" s="111">
        <f t="shared" ref="N74:N137" si="2">SUM(D74:M74)</f>
        <v>9</v>
      </c>
      <c r="O74" s="232">
        <f>COUNT(D73:M79)</f>
        <v>9</v>
      </c>
      <c r="P74" s="235">
        <f>SUM(N74:N79)/O74</f>
        <v>1</v>
      </c>
      <c r="Q74" s="121"/>
    </row>
    <row r="75" spans="1:17" x14ac:dyDescent="0.25">
      <c r="A75" s="112"/>
      <c r="B75" s="113"/>
      <c r="C75" s="114"/>
      <c r="D75" s="115"/>
      <c r="E75" s="115"/>
      <c r="F75" s="115"/>
      <c r="G75" s="115"/>
      <c r="H75" s="115"/>
      <c r="I75" s="116"/>
      <c r="J75" s="116"/>
      <c r="K75" s="116"/>
      <c r="L75" s="116"/>
      <c r="M75" s="116"/>
      <c r="N75" s="111">
        <f t="shared" si="2"/>
        <v>0</v>
      </c>
      <c r="O75" s="233"/>
      <c r="P75" s="236"/>
      <c r="Q75" s="164"/>
    </row>
    <row r="76" spans="1:17" x14ac:dyDescent="0.25">
      <c r="A76" s="112"/>
      <c r="B76" s="113"/>
      <c r="C76" s="114"/>
      <c r="D76" s="115"/>
      <c r="E76" s="115"/>
      <c r="F76" s="115"/>
      <c r="G76" s="115"/>
      <c r="H76" s="115"/>
      <c r="I76" s="116"/>
      <c r="J76" s="116"/>
      <c r="K76" s="116"/>
      <c r="L76" s="116"/>
      <c r="M76" s="116"/>
      <c r="N76" s="111">
        <f t="shared" si="2"/>
        <v>0</v>
      </c>
      <c r="O76" s="233"/>
      <c r="P76" s="236"/>
      <c r="Q76" s="165"/>
    </row>
    <row r="77" spans="1:17" x14ac:dyDescent="0.25">
      <c r="A77" s="112"/>
      <c r="B77" s="113"/>
      <c r="C77" s="114"/>
      <c r="D77" s="115"/>
      <c r="E77" s="115"/>
      <c r="F77" s="115"/>
      <c r="G77" s="115"/>
      <c r="H77" s="115"/>
      <c r="I77" s="116"/>
      <c r="J77" s="116"/>
      <c r="K77" s="116"/>
      <c r="L77" s="116"/>
      <c r="M77" s="116"/>
      <c r="N77" s="111">
        <f t="shared" si="2"/>
        <v>0</v>
      </c>
      <c r="O77" s="233"/>
      <c r="P77" s="236"/>
      <c r="Q77" s="165"/>
    </row>
    <row r="78" spans="1:17" x14ac:dyDescent="0.25">
      <c r="A78" s="112"/>
      <c r="B78" s="113"/>
      <c r="C78" s="114"/>
      <c r="D78" s="115"/>
      <c r="E78" s="115"/>
      <c r="F78" s="115"/>
      <c r="G78" s="115"/>
      <c r="H78" s="115"/>
      <c r="I78" s="116"/>
      <c r="J78" s="116"/>
      <c r="K78" s="116"/>
      <c r="L78" s="116"/>
      <c r="M78" s="116"/>
      <c r="N78" s="111">
        <f t="shared" si="2"/>
        <v>0</v>
      </c>
      <c r="O78" s="233"/>
      <c r="P78" s="236"/>
      <c r="Q78" s="165"/>
    </row>
    <row r="79" spans="1:17" ht="15.75" thickBot="1" x14ac:dyDescent="0.3">
      <c r="A79" s="112"/>
      <c r="B79" s="117"/>
      <c r="C79" s="114"/>
      <c r="D79" s="115"/>
      <c r="E79" s="115"/>
      <c r="F79" s="115"/>
      <c r="G79" s="115"/>
      <c r="H79" s="115"/>
      <c r="I79" s="116"/>
      <c r="J79" s="116"/>
      <c r="K79" s="116"/>
      <c r="L79" s="116"/>
      <c r="M79" s="116"/>
      <c r="N79" s="111">
        <f t="shared" si="2"/>
        <v>0</v>
      </c>
      <c r="O79" s="234"/>
      <c r="P79" s="237"/>
      <c r="Q79" s="174"/>
    </row>
    <row r="80" spans="1:17" x14ac:dyDescent="0.25">
      <c r="A80" s="112"/>
      <c r="B80" s="108" t="s">
        <v>100</v>
      </c>
      <c r="C80" s="127" t="s">
        <v>196</v>
      </c>
      <c r="D80" s="115">
        <v>1</v>
      </c>
      <c r="E80" s="115">
        <v>1</v>
      </c>
      <c r="F80" s="115">
        <v>1</v>
      </c>
      <c r="G80" s="115">
        <v>1</v>
      </c>
      <c r="H80" s="115">
        <v>1</v>
      </c>
      <c r="I80" s="115">
        <v>1</v>
      </c>
      <c r="J80" s="115">
        <v>1</v>
      </c>
      <c r="K80" s="115" t="s">
        <v>129</v>
      </c>
      <c r="L80" s="115">
        <v>1</v>
      </c>
      <c r="M80" s="115">
        <v>1</v>
      </c>
      <c r="N80" s="111">
        <f t="shared" si="2"/>
        <v>9</v>
      </c>
      <c r="O80" s="232">
        <f>COUNT(D79:M85)</f>
        <v>18</v>
      </c>
      <c r="P80" s="235">
        <f>SUM(N80:N85)/O80</f>
        <v>1</v>
      </c>
      <c r="Q80" s="121"/>
    </row>
    <row r="81" spans="1:17" x14ac:dyDescent="0.25">
      <c r="A81" s="112"/>
      <c r="B81" s="113"/>
      <c r="C81" s="125" t="s">
        <v>208</v>
      </c>
      <c r="D81" s="115">
        <v>1</v>
      </c>
      <c r="E81" s="115">
        <v>1</v>
      </c>
      <c r="F81" s="115">
        <v>1</v>
      </c>
      <c r="G81" s="115">
        <v>1</v>
      </c>
      <c r="H81" s="115">
        <v>1</v>
      </c>
      <c r="I81" s="115">
        <v>1</v>
      </c>
      <c r="J81" s="115" t="s">
        <v>129</v>
      </c>
      <c r="K81" s="115">
        <v>1</v>
      </c>
      <c r="L81" s="115">
        <v>1</v>
      </c>
      <c r="M81" s="115">
        <v>1</v>
      </c>
      <c r="N81" s="111">
        <f t="shared" si="2"/>
        <v>9</v>
      </c>
      <c r="O81" s="233"/>
      <c r="P81" s="236"/>
      <c r="Q81" s="164"/>
    </row>
    <row r="82" spans="1:17" x14ac:dyDescent="0.25">
      <c r="A82" s="112"/>
      <c r="B82" s="113"/>
      <c r="C82" s="125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1">
        <f t="shared" si="2"/>
        <v>0</v>
      </c>
      <c r="O82" s="233"/>
      <c r="P82" s="236"/>
      <c r="Q82" s="165"/>
    </row>
    <row r="83" spans="1:17" x14ac:dyDescent="0.25">
      <c r="A83" s="112"/>
      <c r="B83" s="113"/>
      <c r="C83" s="125"/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1">
        <f t="shared" si="2"/>
        <v>0</v>
      </c>
      <c r="O83" s="233"/>
      <c r="P83" s="236"/>
      <c r="Q83" s="165"/>
    </row>
    <row r="84" spans="1:17" x14ac:dyDescent="0.25">
      <c r="A84" s="112"/>
      <c r="B84" s="113"/>
      <c r="C84" s="125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1">
        <f t="shared" si="2"/>
        <v>0</v>
      </c>
      <c r="O84" s="233"/>
      <c r="P84" s="236"/>
      <c r="Q84" s="165"/>
    </row>
    <row r="85" spans="1:17" ht="15.75" thickBot="1" x14ac:dyDescent="0.3">
      <c r="A85" s="112"/>
      <c r="B85" s="117"/>
      <c r="C85" s="125"/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1">
        <f t="shared" si="2"/>
        <v>0</v>
      </c>
      <c r="O85" s="234"/>
      <c r="P85" s="237"/>
      <c r="Q85" s="174"/>
    </row>
    <row r="86" spans="1:17" x14ac:dyDescent="0.25">
      <c r="A86" s="112"/>
      <c r="B86" s="108" t="s">
        <v>101</v>
      </c>
      <c r="C86" s="171" t="s">
        <v>211</v>
      </c>
      <c r="D86" s="115">
        <v>1</v>
      </c>
      <c r="E86" s="115">
        <v>1</v>
      </c>
      <c r="F86" s="115">
        <v>1</v>
      </c>
      <c r="G86" s="115">
        <v>1</v>
      </c>
      <c r="H86" s="115">
        <v>1</v>
      </c>
      <c r="I86" s="115">
        <v>1</v>
      </c>
      <c r="J86" s="115">
        <v>1</v>
      </c>
      <c r="K86" s="115">
        <v>1</v>
      </c>
      <c r="L86" s="115">
        <v>1</v>
      </c>
      <c r="M86" s="115">
        <v>1</v>
      </c>
      <c r="N86" s="111">
        <f t="shared" si="2"/>
        <v>10</v>
      </c>
      <c r="O86" s="232">
        <f>COUNT(D85:M91)</f>
        <v>10</v>
      </c>
      <c r="P86" s="235">
        <f>SUM(N86:N91)/O86</f>
        <v>1</v>
      </c>
      <c r="Q86" s="121"/>
    </row>
    <row r="87" spans="1:17" x14ac:dyDescent="0.25">
      <c r="A87" s="112"/>
      <c r="B87" s="113"/>
      <c r="C87" s="114"/>
      <c r="D87" s="115"/>
      <c r="E87" s="115"/>
      <c r="F87" s="115"/>
      <c r="G87" s="115"/>
      <c r="H87" s="115"/>
      <c r="I87" s="116"/>
      <c r="J87" s="116"/>
      <c r="K87" s="116"/>
      <c r="L87" s="116"/>
      <c r="M87" s="116"/>
      <c r="N87" s="111">
        <f t="shared" si="2"/>
        <v>0</v>
      </c>
      <c r="O87" s="233"/>
      <c r="P87" s="236"/>
      <c r="Q87" s="164"/>
    </row>
    <row r="88" spans="1:17" x14ac:dyDescent="0.25">
      <c r="A88" s="112"/>
      <c r="B88" s="113"/>
      <c r="C88" s="114"/>
      <c r="D88" s="115"/>
      <c r="E88" s="115"/>
      <c r="F88" s="115"/>
      <c r="G88" s="115"/>
      <c r="H88" s="115"/>
      <c r="I88" s="116"/>
      <c r="J88" s="116"/>
      <c r="K88" s="116"/>
      <c r="L88" s="116"/>
      <c r="M88" s="116"/>
      <c r="N88" s="111">
        <f t="shared" si="2"/>
        <v>0</v>
      </c>
      <c r="O88" s="233"/>
      <c r="P88" s="236"/>
      <c r="Q88" s="165"/>
    </row>
    <row r="89" spans="1:17" x14ac:dyDescent="0.25">
      <c r="A89" s="112"/>
      <c r="B89" s="113"/>
      <c r="C89" s="125"/>
      <c r="D89" s="115"/>
      <c r="E89" s="115"/>
      <c r="F89" s="115"/>
      <c r="G89" s="115"/>
      <c r="H89" s="115"/>
      <c r="I89" s="115"/>
      <c r="J89" s="115"/>
      <c r="K89" s="115"/>
      <c r="L89" s="115"/>
      <c r="M89" s="115"/>
      <c r="N89" s="111">
        <f t="shared" si="2"/>
        <v>0</v>
      </c>
      <c r="O89" s="233"/>
      <c r="P89" s="236"/>
      <c r="Q89" s="165"/>
    </row>
    <row r="90" spans="1:17" x14ac:dyDescent="0.25">
      <c r="A90" s="112"/>
      <c r="B90" s="113"/>
      <c r="C90" s="125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1">
        <f t="shared" si="2"/>
        <v>0</v>
      </c>
      <c r="O90" s="233"/>
      <c r="P90" s="236"/>
      <c r="Q90" s="165"/>
    </row>
    <row r="91" spans="1:17" ht="15.75" thickBot="1" x14ac:dyDescent="0.3">
      <c r="A91" s="112"/>
      <c r="B91" s="117"/>
      <c r="C91" s="125"/>
      <c r="D91" s="115"/>
      <c r="E91" s="115"/>
      <c r="F91" s="115"/>
      <c r="G91" s="115"/>
      <c r="H91" s="115"/>
      <c r="I91" s="115"/>
      <c r="J91" s="115"/>
      <c r="K91" s="115"/>
      <c r="L91" s="115"/>
      <c r="M91" s="115"/>
      <c r="N91" s="111">
        <f t="shared" si="2"/>
        <v>0</v>
      </c>
      <c r="O91" s="234"/>
      <c r="P91" s="237"/>
      <c r="Q91" s="174"/>
    </row>
    <row r="92" spans="1:17" ht="38.25" x14ac:dyDescent="0.25">
      <c r="A92" s="112"/>
      <c r="B92" s="108" t="s">
        <v>102</v>
      </c>
      <c r="C92" s="172" t="s">
        <v>212</v>
      </c>
      <c r="D92" s="115">
        <v>1</v>
      </c>
      <c r="E92" s="115">
        <v>1</v>
      </c>
      <c r="F92" s="115">
        <v>1</v>
      </c>
      <c r="G92" s="115">
        <v>1</v>
      </c>
      <c r="H92" s="115">
        <v>1</v>
      </c>
      <c r="I92" s="116">
        <v>1</v>
      </c>
      <c r="J92" s="116">
        <v>0</v>
      </c>
      <c r="K92" s="116">
        <v>1</v>
      </c>
      <c r="L92" s="116">
        <v>1</v>
      </c>
      <c r="M92" s="116">
        <v>1</v>
      </c>
      <c r="N92" s="111">
        <f t="shared" si="2"/>
        <v>9</v>
      </c>
      <c r="O92" s="232">
        <f>COUNT(D91:M97)</f>
        <v>10</v>
      </c>
      <c r="P92" s="235">
        <f>SUM(N92:N97)/O92</f>
        <v>0.9</v>
      </c>
      <c r="Q92" s="121" t="s">
        <v>220</v>
      </c>
    </row>
    <row r="93" spans="1:17" x14ac:dyDescent="0.25">
      <c r="A93" s="112"/>
      <c r="B93" s="113"/>
      <c r="C93" s="114"/>
      <c r="D93" s="115"/>
      <c r="E93" s="115"/>
      <c r="F93" s="115"/>
      <c r="G93" s="115"/>
      <c r="H93" s="115"/>
      <c r="I93" s="116"/>
      <c r="J93" s="116"/>
      <c r="K93" s="116"/>
      <c r="L93" s="116"/>
      <c r="M93" s="116"/>
      <c r="N93" s="111">
        <f t="shared" si="2"/>
        <v>0</v>
      </c>
      <c r="O93" s="233"/>
      <c r="P93" s="236"/>
      <c r="Q93" s="121"/>
    </row>
    <row r="94" spans="1:17" x14ac:dyDescent="0.25">
      <c r="A94" s="112"/>
      <c r="B94" s="113"/>
      <c r="C94" s="114"/>
      <c r="D94" s="115"/>
      <c r="E94" s="115"/>
      <c r="F94" s="115"/>
      <c r="G94" s="115"/>
      <c r="H94" s="115"/>
      <c r="I94" s="116"/>
      <c r="J94" s="116"/>
      <c r="K94" s="116"/>
      <c r="L94" s="116"/>
      <c r="M94" s="116"/>
      <c r="N94" s="111">
        <f t="shared" si="2"/>
        <v>0</v>
      </c>
      <c r="O94" s="233"/>
      <c r="P94" s="236"/>
      <c r="Q94" s="121"/>
    </row>
    <row r="95" spans="1:17" x14ac:dyDescent="0.25">
      <c r="A95" s="112"/>
      <c r="B95" s="113"/>
      <c r="C95" s="114"/>
      <c r="D95" s="115"/>
      <c r="E95" s="115"/>
      <c r="F95" s="115"/>
      <c r="G95" s="115"/>
      <c r="H95" s="115"/>
      <c r="I95" s="116"/>
      <c r="J95" s="116"/>
      <c r="K95" s="116"/>
      <c r="L95" s="116"/>
      <c r="M95" s="116"/>
      <c r="N95" s="111">
        <f t="shared" si="2"/>
        <v>0</v>
      </c>
      <c r="O95" s="233"/>
      <c r="P95" s="236"/>
      <c r="Q95" s="121"/>
    </row>
    <row r="96" spans="1:17" x14ac:dyDescent="0.25">
      <c r="A96" s="112"/>
      <c r="B96" s="113"/>
      <c r="C96" s="114"/>
      <c r="D96" s="115"/>
      <c r="E96" s="115"/>
      <c r="F96" s="115"/>
      <c r="G96" s="115"/>
      <c r="H96" s="115"/>
      <c r="I96" s="116"/>
      <c r="J96" s="116"/>
      <c r="K96" s="116"/>
      <c r="L96" s="116"/>
      <c r="M96" s="116"/>
      <c r="N96" s="111">
        <f t="shared" si="2"/>
        <v>0</v>
      </c>
      <c r="O96" s="233"/>
      <c r="P96" s="236"/>
      <c r="Q96" s="121"/>
    </row>
    <row r="97" spans="1:17" ht="15.75" thickBot="1" x14ac:dyDescent="0.3">
      <c r="A97" s="112"/>
      <c r="B97" s="117"/>
      <c r="C97" s="114"/>
      <c r="D97" s="115"/>
      <c r="E97" s="115"/>
      <c r="F97" s="115"/>
      <c r="G97" s="115"/>
      <c r="H97" s="115"/>
      <c r="I97" s="116"/>
      <c r="J97" s="116"/>
      <c r="K97" s="116"/>
      <c r="L97" s="116"/>
      <c r="M97" s="116"/>
      <c r="N97" s="111">
        <f t="shared" si="2"/>
        <v>0</v>
      </c>
      <c r="O97" s="234"/>
      <c r="P97" s="237"/>
      <c r="Q97" s="121"/>
    </row>
    <row r="98" spans="1:17" x14ac:dyDescent="0.25">
      <c r="A98" s="112"/>
      <c r="B98" s="108" t="s">
        <v>103</v>
      </c>
      <c r="C98" s="119"/>
      <c r="D98" s="120"/>
      <c r="E98" s="120"/>
      <c r="F98" s="120"/>
      <c r="G98" s="120"/>
      <c r="H98" s="120"/>
      <c r="I98" s="120"/>
      <c r="J98" s="120"/>
      <c r="K98" s="120"/>
      <c r="L98" s="120"/>
      <c r="M98" s="120"/>
      <c r="N98" s="111">
        <f t="shared" si="2"/>
        <v>0</v>
      </c>
      <c r="O98" s="232">
        <f>COUNT(D97:M103)</f>
        <v>0</v>
      </c>
      <c r="P98" s="235" t="e">
        <f>SUM(N98:N103)/O98</f>
        <v>#DIV/0!</v>
      </c>
      <c r="Q98" s="121"/>
    </row>
    <row r="99" spans="1:17" x14ac:dyDescent="0.25">
      <c r="A99" s="112"/>
      <c r="B99" s="113"/>
      <c r="C99" s="114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1">
        <f t="shared" si="2"/>
        <v>0</v>
      </c>
      <c r="O99" s="233"/>
      <c r="P99" s="236"/>
      <c r="Q99" s="121"/>
    </row>
    <row r="100" spans="1:17" x14ac:dyDescent="0.25">
      <c r="A100" s="112"/>
      <c r="B100" s="113"/>
      <c r="C100" s="114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1">
        <f t="shared" si="2"/>
        <v>0</v>
      </c>
      <c r="O100" s="233"/>
      <c r="P100" s="236"/>
      <c r="Q100" s="121"/>
    </row>
    <row r="101" spans="1:17" x14ac:dyDescent="0.25">
      <c r="A101" s="112"/>
      <c r="B101" s="113"/>
      <c r="C101" s="114"/>
      <c r="D101" s="115"/>
      <c r="E101" s="115"/>
      <c r="F101" s="115"/>
      <c r="G101" s="115"/>
      <c r="H101" s="115"/>
      <c r="I101" s="116"/>
      <c r="J101" s="116"/>
      <c r="K101" s="116"/>
      <c r="L101" s="116"/>
      <c r="M101" s="116"/>
      <c r="N101" s="111">
        <f t="shared" si="2"/>
        <v>0</v>
      </c>
      <c r="O101" s="233"/>
      <c r="P101" s="236"/>
      <c r="Q101" s="121"/>
    </row>
    <row r="102" spans="1:17" x14ac:dyDescent="0.25">
      <c r="A102" s="112"/>
      <c r="B102" s="113"/>
      <c r="C102" s="114"/>
      <c r="D102" s="115"/>
      <c r="E102" s="115"/>
      <c r="F102" s="115"/>
      <c r="G102" s="115"/>
      <c r="H102" s="115"/>
      <c r="I102" s="116"/>
      <c r="J102" s="116"/>
      <c r="K102" s="116"/>
      <c r="L102" s="116"/>
      <c r="M102" s="116"/>
      <c r="N102" s="111">
        <f t="shared" si="2"/>
        <v>0</v>
      </c>
      <c r="O102" s="233"/>
      <c r="P102" s="236"/>
      <c r="Q102" s="121"/>
    </row>
    <row r="103" spans="1:17" ht="15.75" thickBot="1" x14ac:dyDescent="0.3">
      <c r="A103" s="112"/>
      <c r="B103" s="117"/>
      <c r="C103" s="114"/>
      <c r="D103" s="115"/>
      <c r="E103" s="115"/>
      <c r="F103" s="115"/>
      <c r="G103" s="115"/>
      <c r="H103" s="115"/>
      <c r="I103" s="116"/>
      <c r="J103" s="116"/>
      <c r="K103" s="116"/>
      <c r="L103" s="116"/>
      <c r="M103" s="116"/>
      <c r="N103" s="111">
        <f t="shared" si="2"/>
        <v>0</v>
      </c>
      <c r="O103" s="234"/>
      <c r="P103" s="237"/>
      <c r="Q103" s="121"/>
    </row>
    <row r="104" spans="1:17" x14ac:dyDescent="0.25">
      <c r="A104" s="112"/>
      <c r="B104" s="108" t="s">
        <v>30</v>
      </c>
      <c r="C104" s="119"/>
      <c r="D104" s="120"/>
      <c r="E104" s="120"/>
      <c r="F104" s="120"/>
      <c r="G104" s="120"/>
      <c r="H104" s="120"/>
      <c r="I104" s="120"/>
      <c r="J104" s="120"/>
      <c r="K104" s="120"/>
      <c r="L104" s="120"/>
      <c r="M104" s="120"/>
      <c r="N104" s="111">
        <f t="shared" si="2"/>
        <v>0</v>
      </c>
      <c r="O104" s="232">
        <f>COUNT(D103:M109)</f>
        <v>0</v>
      </c>
      <c r="P104" s="235" t="e">
        <f>SUM(N104:N109)/O104</f>
        <v>#DIV/0!</v>
      </c>
      <c r="Q104" s="121"/>
    </row>
    <row r="105" spans="1:17" x14ac:dyDescent="0.25">
      <c r="A105" s="112"/>
      <c r="B105" s="113"/>
      <c r="C105" s="128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1">
        <f t="shared" si="2"/>
        <v>0</v>
      </c>
      <c r="O105" s="233"/>
      <c r="P105" s="236"/>
      <c r="Q105" s="121"/>
    </row>
    <row r="106" spans="1:17" x14ac:dyDescent="0.25">
      <c r="A106" s="112"/>
      <c r="B106" s="113"/>
      <c r="C106" s="128"/>
      <c r="D106" s="115"/>
      <c r="E106" s="115"/>
      <c r="F106" s="115"/>
      <c r="G106" s="115"/>
      <c r="H106" s="115"/>
      <c r="I106" s="115"/>
      <c r="J106" s="115"/>
      <c r="K106" s="115"/>
      <c r="L106" s="115"/>
      <c r="M106" s="115"/>
      <c r="N106" s="111">
        <f t="shared" si="2"/>
        <v>0</v>
      </c>
      <c r="O106" s="233"/>
      <c r="P106" s="236"/>
      <c r="Q106" s="121"/>
    </row>
    <row r="107" spans="1:17" x14ac:dyDescent="0.25">
      <c r="A107" s="112"/>
      <c r="B107" s="113"/>
      <c r="C107" s="128"/>
      <c r="D107" s="115"/>
      <c r="E107" s="115"/>
      <c r="F107" s="115"/>
      <c r="G107" s="115"/>
      <c r="H107" s="115"/>
      <c r="I107" s="115"/>
      <c r="J107" s="115"/>
      <c r="K107" s="115"/>
      <c r="L107" s="115"/>
      <c r="M107" s="115"/>
      <c r="N107" s="111">
        <f t="shared" si="2"/>
        <v>0</v>
      </c>
      <c r="O107" s="233"/>
      <c r="P107" s="236"/>
      <c r="Q107" s="121"/>
    </row>
    <row r="108" spans="1:17" x14ac:dyDescent="0.25">
      <c r="A108" s="112"/>
      <c r="B108" s="113"/>
      <c r="C108" s="128"/>
      <c r="D108" s="115"/>
      <c r="E108" s="115"/>
      <c r="F108" s="115"/>
      <c r="G108" s="115"/>
      <c r="H108" s="115"/>
      <c r="I108" s="116"/>
      <c r="J108" s="116"/>
      <c r="K108" s="116"/>
      <c r="L108" s="116"/>
      <c r="M108" s="116"/>
      <c r="N108" s="111">
        <f t="shared" si="2"/>
        <v>0</v>
      </c>
      <c r="O108" s="233"/>
      <c r="P108" s="236"/>
      <c r="Q108" s="121"/>
    </row>
    <row r="109" spans="1:17" ht="15.75" thickBot="1" x14ac:dyDescent="0.3">
      <c r="A109" s="112"/>
      <c r="B109" s="117"/>
      <c r="C109" s="129"/>
      <c r="D109" s="130"/>
      <c r="E109" s="130"/>
      <c r="F109" s="130"/>
      <c r="G109" s="130"/>
      <c r="H109" s="130"/>
      <c r="I109" s="130"/>
      <c r="J109" s="130"/>
      <c r="K109" s="130"/>
      <c r="L109" s="130"/>
      <c r="M109" s="130"/>
      <c r="N109" s="111">
        <f t="shared" si="2"/>
        <v>0</v>
      </c>
      <c r="O109" s="234"/>
      <c r="P109" s="237"/>
      <c r="Q109" s="121"/>
    </row>
    <row r="110" spans="1:17" x14ac:dyDescent="0.25">
      <c r="A110" s="112"/>
      <c r="B110" s="108" t="s">
        <v>6</v>
      </c>
      <c r="C110" s="128"/>
      <c r="D110" s="115"/>
      <c r="E110" s="115"/>
      <c r="F110" s="115"/>
      <c r="G110" s="115"/>
      <c r="H110" s="115"/>
      <c r="I110" s="115"/>
      <c r="J110" s="115"/>
      <c r="K110" s="115"/>
      <c r="L110" s="115"/>
      <c r="M110" s="115"/>
      <c r="N110" s="111">
        <f t="shared" si="2"/>
        <v>0</v>
      </c>
      <c r="O110" s="232">
        <f>COUNT(D109:M115)</f>
        <v>0</v>
      </c>
      <c r="P110" s="235" t="e">
        <f>SUM(N110:N115)/O110</f>
        <v>#DIV/0!</v>
      </c>
      <c r="Q110" s="121"/>
    </row>
    <row r="111" spans="1:17" x14ac:dyDescent="0.25">
      <c r="A111" s="112"/>
      <c r="B111" s="113"/>
      <c r="C111" s="128"/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111">
        <f t="shared" si="2"/>
        <v>0</v>
      </c>
      <c r="O111" s="233"/>
      <c r="P111" s="236"/>
      <c r="Q111" s="121"/>
    </row>
    <row r="112" spans="1:17" x14ac:dyDescent="0.25">
      <c r="A112" s="112"/>
      <c r="B112" s="113"/>
      <c r="C112" s="128"/>
      <c r="D112" s="115"/>
      <c r="E112" s="115"/>
      <c r="F112" s="115"/>
      <c r="G112" s="115"/>
      <c r="H112" s="115"/>
      <c r="I112" s="115"/>
      <c r="J112" s="115"/>
      <c r="K112" s="115"/>
      <c r="L112" s="115"/>
      <c r="M112" s="115"/>
      <c r="N112" s="111">
        <f t="shared" si="2"/>
        <v>0</v>
      </c>
      <c r="O112" s="233"/>
      <c r="P112" s="236"/>
      <c r="Q112" s="121"/>
    </row>
    <row r="113" spans="1:17" x14ac:dyDescent="0.25">
      <c r="A113" s="112"/>
      <c r="B113" s="113"/>
      <c r="C113" s="128"/>
      <c r="D113" s="115"/>
      <c r="E113" s="115"/>
      <c r="F113" s="115"/>
      <c r="G113" s="115"/>
      <c r="H113" s="115"/>
      <c r="I113" s="115"/>
      <c r="J113" s="115"/>
      <c r="K113" s="115"/>
      <c r="L113" s="115"/>
      <c r="M113" s="115"/>
      <c r="N113" s="111">
        <f t="shared" si="2"/>
        <v>0</v>
      </c>
      <c r="O113" s="233"/>
      <c r="P113" s="236"/>
      <c r="Q113" s="121"/>
    </row>
    <row r="114" spans="1:17" x14ac:dyDescent="0.25">
      <c r="A114" s="112"/>
      <c r="B114" s="113"/>
      <c r="C114" s="128"/>
      <c r="D114" s="115"/>
      <c r="E114" s="115"/>
      <c r="F114" s="115"/>
      <c r="G114" s="115"/>
      <c r="H114" s="115"/>
      <c r="I114" s="115"/>
      <c r="J114" s="115"/>
      <c r="K114" s="115"/>
      <c r="L114" s="115"/>
      <c r="M114" s="115"/>
      <c r="N114" s="111">
        <f t="shared" si="2"/>
        <v>0</v>
      </c>
      <c r="O114" s="233"/>
      <c r="P114" s="236"/>
      <c r="Q114" s="121"/>
    </row>
    <row r="115" spans="1:17" ht="15.75" thickBot="1" x14ac:dyDescent="0.3">
      <c r="A115" s="112"/>
      <c r="B115" s="117"/>
      <c r="C115" s="128"/>
      <c r="D115" s="115"/>
      <c r="E115" s="115"/>
      <c r="F115" s="115"/>
      <c r="G115" s="115"/>
      <c r="H115" s="115"/>
      <c r="I115" s="115"/>
      <c r="J115" s="115"/>
      <c r="K115" s="115"/>
      <c r="L115" s="115"/>
      <c r="M115" s="115"/>
      <c r="N115" s="111">
        <f t="shared" si="2"/>
        <v>0</v>
      </c>
      <c r="O115" s="234"/>
      <c r="P115" s="237"/>
      <c r="Q115" s="121"/>
    </row>
    <row r="116" spans="1:17" x14ac:dyDescent="0.25">
      <c r="A116" s="112"/>
      <c r="B116" s="108" t="s">
        <v>104</v>
      </c>
      <c r="C116" s="131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1">
        <f t="shared" si="2"/>
        <v>0</v>
      </c>
      <c r="O116" s="232">
        <f>COUNT(D115:M121)</f>
        <v>0</v>
      </c>
      <c r="P116" s="235" t="e">
        <f>SUM(N116:N121)/O116</f>
        <v>#DIV/0!</v>
      </c>
      <c r="Q116" s="175"/>
    </row>
    <row r="117" spans="1:17" x14ac:dyDescent="0.25">
      <c r="A117" s="112"/>
      <c r="B117" s="113"/>
      <c r="C117" s="114"/>
      <c r="D117" s="115"/>
      <c r="E117" s="115"/>
      <c r="F117" s="115"/>
      <c r="G117" s="115"/>
      <c r="H117" s="115"/>
      <c r="I117" s="115"/>
      <c r="J117" s="115"/>
      <c r="K117" s="115"/>
      <c r="L117" s="115"/>
      <c r="M117" s="115"/>
      <c r="N117" s="111">
        <f t="shared" si="2"/>
        <v>0</v>
      </c>
      <c r="O117" s="233"/>
      <c r="P117" s="236"/>
      <c r="Q117" s="121"/>
    </row>
    <row r="118" spans="1:17" x14ac:dyDescent="0.25">
      <c r="A118" s="112"/>
      <c r="B118" s="113"/>
      <c r="C118" s="114"/>
      <c r="D118" s="115"/>
      <c r="E118" s="115"/>
      <c r="F118" s="115"/>
      <c r="G118" s="115"/>
      <c r="H118" s="115"/>
      <c r="I118" s="115"/>
      <c r="J118" s="115"/>
      <c r="K118" s="115"/>
      <c r="L118" s="115"/>
      <c r="M118" s="115"/>
      <c r="N118" s="111">
        <f t="shared" si="2"/>
        <v>0</v>
      </c>
      <c r="O118" s="233"/>
      <c r="P118" s="236"/>
      <c r="Q118" s="121"/>
    </row>
    <row r="119" spans="1:17" x14ac:dyDescent="0.25">
      <c r="A119" s="112"/>
      <c r="B119" s="113"/>
      <c r="C119" s="114"/>
      <c r="D119" s="115"/>
      <c r="E119" s="115"/>
      <c r="F119" s="115"/>
      <c r="G119" s="115"/>
      <c r="H119" s="115"/>
      <c r="I119" s="116"/>
      <c r="J119" s="116"/>
      <c r="K119" s="116"/>
      <c r="L119" s="116"/>
      <c r="M119" s="116"/>
      <c r="N119" s="111">
        <f t="shared" si="2"/>
        <v>0</v>
      </c>
      <c r="O119" s="233"/>
      <c r="P119" s="236"/>
      <c r="Q119" s="121"/>
    </row>
    <row r="120" spans="1:17" x14ac:dyDescent="0.25">
      <c r="A120" s="112"/>
      <c r="B120" s="113"/>
      <c r="C120" s="114"/>
      <c r="D120" s="115"/>
      <c r="E120" s="115"/>
      <c r="F120" s="115"/>
      <c r="G120" s="115"/>
      <c r="H120" s="115"/>
      <c r="I120" s="116"/>
      <c r="J120" s="116"/>
      <c r="K120" s="116"/>
      <c r="L120" s="116"/>
      <c r="M120" s="116"/>
      <c r="N120" s="111">
        <f t="shared" si="2"/>
        <v>0</v>
      </c>
      <c r="O120" s="233"/>
      <c r="P120" s="236"/>
      <c r="Q120" s="121"/>
    </row>
    <row r="121" spans="1:17" ht="15.75" thickBot="1" x14ac:dyDescent="0.3">
      <c r="A121" s="112"/>
      <c r="B121" s="117"/>
      <c r="C121" s="114"/>
      <c r="D121" s="115"/>
      <c r="E121" s="115"/>
      <c r="F121" s="115"/>
      <c r="G121" s="115"/>
      <c r="H121" s="115"/>
      <c r="I121" s="116"/>
      <c r="J121" s="116"/>
      <c r="K121" s="116"/>
      <c r="L121" s="116"/>
      <c r="M121" s="116"/>
      <c r="N121" s="111">
        <f t="shared" si="2"/>
        <v>0</v>
      </c>
      <c r="O121" s="234"/>
      <c r="P121" s="237"/>
      <c r="Q121" s="121"/>
    </row>
    <row r="122" spans="1:17" x14ac:dyDescent="0.25">
      <c r="A122" s="112"/>
      <c r="B122" s="108" t="s">
        <v>5</v>
      </c>
      <c r="C122" s="119"/>
      <c r="D122" s="120"/>
      <c r="E122" s="120"/>
      <c r="F122" s="120"/>
      <c r="G122" s="120"/>
      <c r="H122" s="120"/>
      <c r="I122" s="120"/>
      <c r="J122" s="120"/>
      <c r="K122" s="120"/>
      <c r="L122" s="120"/>
      <c r="M122" s="120"/>
      <c r="N122" s="111">
        <f t="shared" si="2"/>
        <v>0</v>
      </c>
      <c r="O122" s="232">
        <f>COUNT(D121:M127)</f>
        <v>0</v>
      </c>
      <c r="P122" s="235" t="e">
        <f>SUM(N122:N127)/O122</f>
        <v>#DIV/0!</v>
      </c>
      <c r="Q122" s="121"/>
    </row>
    <row r="123" spans="1:17" x14ac:dyDescent="0.25">
      <c r="A123" s="112"/>
      <c r="B123" s="113"/>
      <c r="C123" s="119"/>
      <c r="D123" s="115"/>
      <c r="E123" s="115"/>
      <c r="F123" s="115"/>
      <c r="G123" s="115"/>
      <c r="H123" s="115"/>
      <c r="I123" s="115"/>
      <c r="J123" s="115"/>
      <c r="K123" s="115"/>
      <c r="L123" s="115"/>
      <c r="M123" s="115"/>
      <c r="N123" s="111">
        <f t="shared" si="2"/>
        <v>0</v>
      </c>
      <c r="O123" s="233"/>
      <c r="P123" s="236"/>
      <c r="Q123" s="121"/>
    </row>
    <row r="124" spans="1:17" x14ac:dyDescent="0.25">
      <c r="A124" s="112"/>
      <c r="B124" s="113"/>
      <c r="C124" s="119"/>
      <c r="D124" s="115"/>
      <c r="E124" s="115"/>
      <c r="F124" s="115"/>
      <c r="G124" s="115"/>
      <c r="H124" s="115"/>
      <c r="I124" s="115"/>
      <c r="J124" s="115"/>
      <c r="K124" s="115"/>
      <c r="L124" s="115"/>
      <c r="M124" s="115"/>
      <c r="N124" s="111">
        <f t="shared" si="2"/>
        <v>0</v>
      </c>
      <c r="O124" s="233"/>
      <c r="P124" s="236"/>
      <c r="Q124" s="121"/>
    </row>
    <row r="125" spans="1:17" x14ac:dyDescent="0.25">
      <c r="A125" s="112"/>
      <c r="B125" s="113"/>
      <c r="C125" s="119"/>
      <c r="D125" s="115"/>
      <c r="E125" s="115"/>
      <c r="F125" s="115"/>
      <c r="G125" s="115"/>
      <c r="H125" s="115"/>
      <c r="I125" s="116"/>
      <c r="J125" s="116"/>
      <c r="K125" s="116"/>
      <c r="L125" s="116"/>
      <c r="M125" s="116"/>
      <c r="N125" s="111">
        <f t="shared" si="2"/>
        <v>0</v>
      </c>
      <c r="O125" s="233"/>
      <c r="P125" s="236"/>
      <c r="Q125" s="121"/>
    </row>
    <row r="126" spans="1:17" x14ac:dyDescent="0.25">
      <c r="A126" s="112"/>
      <c r="B126" s="113"/>
      <c r="C126" s="119"/>
      <c r="D126" s="115"/>
      <c r="E126" s="115"/>
      <c r="F126" s="115"/>
      <c r="G126" s="115"/>
      <c r="H126" s="115"/>
      <c r="I126" s="116"/>
      <c r="J126" s="116"/>
      <c r="K126" s="116"/>
      <c r="L126" s="116"/>
      <c r="M126" s="116"/>
      <c r="N126" s="111">
        <f t="shared" si="2"/>
        <v>0</v>
      </c>
      <c r="O126" s="233"/>
      <c r="P126" s="236"/>
      <c r="Q126" s="121"/>
    </row>
    <row r="127" spans="1:17" ht="15.75" thickBot="1" x14ac:dyDescent="0.3">
      <c r="A127" s="112"/>
      <c r="B127" s="117"/>
      <c r="C127" s="119"/>
      <c r="D127" s="115"/>
      <c r="E127" s="115"/>
      <c r="F127" s="115"/>
      <c r="G127" s="115"/>
      <c r="H127" s="115"/>
      <c r="I127" s="116"/>
      <c r="J127" s="116"/>
      <c r="K127" s="116"/>
      <c r="L127" s="116"/>
      <c r="M127" s="116"/>
      <c r="N127" s="111">
        <f t="shared" si="2"/>
        <v>0</v>
      </c>
      <c r="O127" s="234"/>
      <c r="P127" s="237"/>
      <c r="Q127" s="121"/>
    </row>
    <row r="128" spans="1:17" x14ac:dyDescent="0.25">
      <c r="A128" s="112"/>
      <c r="B128" s="108" t="s">
        <v>7</v>
      </c>
      <c r="C128" s="119"/>
      <c r="D128" s="120"/>
      <c r="E128" s="120"/>
      <c r="F128" s="120"/>
      <c r="G128" s="120"/>
      <c r="H128" s="120"/>
      <c r="I128" s="120"/>
      <c r="J128" s="120"/>
      <c r="K128" s="120"/>
      <c r="L128" s="120"/>
      <c r="M128" s="120"/>
      <c r="N128" s="111">
        <f t="shared" si="2"/>
        <v>0</v>
      </c>
      <c r="O128" s="232">
        <f>COUNT(D127:M133)</f>
        <v>0</v>
      </c>
      <c r="P128" s="235" t="e">
        <f>SUM(N128:N133)/O128</f>
        <v>#DIV/0!</v>
      </c>
      <c r="Q128" s="121"/>
    </row>
    <row r="129" spans="1:17" x14ac:dyDescent="0.25">
      <c r="A129" s="112"/>
      <c r="B129" s="113"/>
      <c r="C129" s="119"/>
      <c r="D129" s="115"/>
      <c r="E129" s="115"/>
      <c r="F129" s="115"/>
      <c r="G129" s="115"/>
      <c r="H129" s="115"/>
      <c r="I129" s="115"/>
      <c r="J129" s="115"/>
      <c r="K129" s="115"/>
      <c r="L129" s="115"/>
      <c r="M129" s="115"/>
      <c r="N129" s="111">
        <f t="shared" si="2"/>
        <v>0</v>
      </c>
      <c r="O129" s="233"/>
      <c r="P129" s="236"/>
      <c r="Q129" s="121"/>
    </row>
    <row r="130" spans="1:17" x14ac:dyDescent="0.25">
      <c r="A130" s="112"/>
      <c r="B130" s="113"/>
      <c r="C130" s="119"/>
      <c r="D130" s="115"/>
      <c r="E130" s="115"/>
      <c r="F130" s="115"/>
      <c r="G130" s="115"/>
      <c r="H130" s="115"/>
      <c r="I130" s="115"/>
      <c r="J130" s="115"/>
      <c r="K130" s="115"/>
      <c r="L130" s="115"/>
      <c r="M130" s="115"/>
      <c r="N130" s="111">
        <f t="shared" si="2"/>
        <v>0</v>
      </c>
      <c r="O130" s="233"/>
      <c r="P130" s="236"/>
      <c r="Q130" s="121"/>
    </row>
    <row r="131" spans="1:17" x14ac:dyDescent="0.25">
      <c r="A131" s="112"/>
      <c r="B131" s="113"/>
      <c r="C131" s="119"/>
      <c r="D131" s="115"/>
      <c r="E131" s="115"/>
      <c r="F131" s="115"/>
      <c r="G131" s="115"/>
      <c r="H131" s="115"/>
      <c r="I131" s="116"/>
      <c r="J131" s="116"/>
      <c r="K131" s="116"/>
      <c r="L131" s="116"/>
      <c r="M131" s="116"/>
      <c r="N131" s="111">
        <f t="shared" si="2"/>
        <v>0</v>
      </c>
      <c r="O131" s="233"/>
      <c r="P131" s="236"/>
      <c r="Q131" s="121"/>
    </row>
    <row r="132" spans="1:17" x14ac:dyDescent="0.25">
      <c r="A132" s="112"/>
      <c r="B132" s="113"/>
      <c r="C132" s="119"/>
      <c r="D132" s="115"/>
      <c r="E132" s="115"/>
      <c r="F132" s="115"/>
      <c r="G132" s="115"/>
      <c r="H132" s="115"/>
      <c r="I132" s="116"/>
      <c r="J132" s="116"/>
      <c r="K132" s="116"/>
      <c r="L132" s="116"/>
      <c r="M132" s="116"/>
      <c r="N132" s="111">
        <f t="shared" si="2"/>
        <v>0</v>
      </c>
      <c r="O132" s="233"/>
      <c r="P132" s="236"/>
      <c r="Q132" s="121"/>
    </row>
    <row r="133" spans="1:17" ht="15.75" thickBot="1" x14ac:dyDescent="0.3">
      <c r="A133" s="112"/>
      <c r="B133" s="117"/>
      <c r="C133" s="119"/>
      <c r="D133" s="115"/>
      <c r="E133" s="115"/>
      <c r="F133" s="115"/>
      <c r="G133" s="115"/>
      <c r="H133" s="115"/>
      <c r="I133" s="116"/>
      <c r="J133" s="116"/>
      <c r="K133" s="116"/>
      <c r="L133" s="116"/>
      <c r="M133" s="116"/>
      <c r="N133" s="111">
        <f t="shared" si="2"/>
        <v>0</v>
      </c>
      <c r="O133" s="234"/>
      <c r="P133" s="237"/>
      <c r="Q133" s="121"/>
    </row>
    <row r="134" spans="1:17" x14ac:dyDescent="0.25">
      <c r="A134" s="112"/>
      <c r="B134" s="108" t="s">
        <v>8</v>
      </c>
      <c r="C134" s="119"/>
      <c r="D134" s="120"/>
      <c r="E134" s="120"/>
      <c r="F134" s="120"/>
      <c r="G134" s="120"/>
      <c r="H134" s="120"/>
      <c r="I134" s="120"/>
      <c r="J134" s="120"/>
      <c r="K134" s="120"/>
      <c r="L134" s="120"/>
      <c r="M134" s="120"/>
      <c r="N134" s="111">
        <f t="shared" si="2"/>
        <v>0</v>
      </c>
      <c r="O134" s="232">
        <f>COUNT(D133:M139)</f>
        <v>0</v>
      </c>
      <c r="P134" s="235" t="e">
        <f>SUM(N134:N139)/O134</f>
        <v>#DIV/0!</v>
      </c>
      <c r="Q134" s="121"/>
    </row>
    <row r="135" spans="1:17" x14ac:dyDescent="0.25">
      <c r="A135" s="112"/>
      <c r="B135" s="113"/>
      <c r="C135" s="114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1">
        <f t="shared" si="2"/>
        <v>0</v>
      </c>
      <c r="O135" s="233"/>
      <c r="P135" s="236"/>
      <c r="Q135" s="121"/>
    </row>
    <row r="136" spans="1:17" x14ac:dyDescent="0.25">
      <c r="A136" s="112"/>
      <c r="B136" s="113"/>
      <c r="C136" s="114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111">
        <f t="shared" si="2"/>
        <v>0</v>
      </c>
      <c r="O136" s="233"/>
      <c r="P136" s="236"/>
      <c r="Q136" s="121"/>
    </row>
    <row r="137" spans="1:17" x14ac:dyDescent="0.25">
      <c r="A137" s="112"/>
      <c r="B137" s="113"/>
      <c r="C137" s="114"/>
      <c r="D137" s="115"/>
      <c r="E137" s="115"/>
      <c r="F137" s="115"/>
      <c r="G137" s="115"/>
      <c r="H137" s="115"/>
      <c r="I137" s="116"/>
      <c r="J137" s="116"/>
      <c r="K137" s="116"/>
      <c r="L137" s="116"/>
      <c r="M137" s="116"/>
      <c r="N137" s="111">
        <f t="shared" si="2"/>
        <v>0</v>
      </c>
      <c r="O137" s="233"/>
      <c r="P137" s="236"/>
      <c r="Q137" s="121"/>
    </row>
    <row r="138" spans="1:17" x14ac:dyDescent="0.25">
      <c r="A138" s="112"/>
      <c r="B138" s="113"/>
      <c r="C138" s="114"/>
      <c r="D138" s="115"/>
      <c r="E138" s="115"/>
      <c r="F138" s="115"/>
      <c r="G138" s="115"/>
      <c r="H138" s="115"/>
      <c r="I138" s="116"/>
      <c r="J138" s="116"/>
      <c r="K138" s="116"/>
      <c r="L138" s="116"/>
      <c r="M138" s="116"/>
      <c r="N138" s="111">
        <f t="shared" ref="N138:N195" si="3">SUM(D138:M138)</f>
        <v>0</v>
      </c>
      <c r="O138" s="233"/>
      <c r="P138" s="236"/>
      <c r="Q138" s="121"/>
    </row>
    <row r="139" spans="1:17" ht="15.75" thickBot="1" x14ac:dyDescent="0.3">
      <c r="A139" s="112"/>
      <c r="B139" s="117"/>
      <c r="C139" s="114"/>
      <c r="D139" s="115"/>
      <c r="E139" s="115"/>
      <c r="F139" s="115"/>
      <c r="G139" s="115"/>
      <c r="H139" s="115"/>
      <c r="I139" s="116"/>
      <c r="J139" s="116"/>
      <c r="K139" s="116"/>
      <c r="L139" s="116"/>
      <c r="M139" s="116"/>
      <c r="N139" s="111">
        <f t="shared" si="3"/>
        <v>0</v>
      </c>
      <c r="O139" s="234"/>
      <c r="P139" s="237"/>
      <c r="Q139" s="121"/>
    </row>
    <row r="140" spans="1:17" x14ac:dyDescent="0.25">
      <c r="A140" s="112"/>
      <c r="B140" s="108" t="s">
        <v>18</v>
      </c>
      <c r="C140" s="119"/>
      <c r="D140" s="120"/>
      <c r="E140" s="120"/>
      <c r="F140" s="120"/>
      <c r="G140" s="120"/>
      <c r="H140" s="120"/>
      <c r="I140" s="120"/>
      <c r="J140" s="120"/>
      <c r="K140" s="120"/>
      <c r="L140" s="120"/>
      <c r="M140" s="120"/>
      <c r="N140" s="111">
        <f t="shared" si="3"/>
        <v>0</v>
      </c>
      <c r="O140" s="232">
        <f>COUNT(D139:M145)</f>
        <v>0</v>
      </c>
      <c r="P140" s="235" t="e">
        <f>SUM(N140:N145)/O140</f>
        <v>#DIV/0!</v>
      </c>
      <c r="Q140" s="121"/>
    </row>
    <row r="141" spans="1:17" x14ac:dyDescent="0.25">
      <c r="A141" s="112"/>
      <c r="B141" s="113"/>
      <c r="C141" s="114"/>
      <c r="D141" s="115"/>
      <c r="E141" s="115"/>
      <c r="F141" s="115"/>
      <c r="G141" s="115"/>
      <c r="H141" s="115"/>
      <c r="I141" s="115"/>
      <c r="J141" s="115"/>
      <c r="K141" s="115"/>
      <c r="L141" s="115"/>
      <c r="M141" s="115"/>
      <c r="N141" s="111">
        <f t="shared" si="3"/>
        <v>0</v>
      </c>
      <c r="O141" s="233"/>
      <c r="P141" s="236"/>
      <c r="Q141" s="121"/>
    </row>
    <row r="142" spans="1:17" x14ac:dyDescent="0.25">
      <c r="A142" s="112"/>
      <c r="B142" s="113"/>
      <c r="C142" s="114"/>
      <c r="D142" s="115"/>
      <c r="E142" s="115"/>
      <c r="F142" s="115"/>
      <c r="G142" s="115"/>
      <c r="H142" s="115"/>
      <c r="I142" s="115"/>
      <c r="J142" s="115"/>
      <c r="K142" s="115"/>
      <c r="L142" s="115"/>
      <c r="M142" s="115"/>
      <c r="N142" s="111">
        <f t="shared" si="3"/>
        <v>0</v>
      </c>
      <c r="O142" s="233"/>
      <c r="P142" s="236"/>
      <c r="Q142" s="121"/>
    </row>
    <row r="143" spans="1:17" x14ac:dyDescent="0.25">
      <c r="A143" s="112"/>
      <c r="B143" s="113"/>
      <c r="C143" s="114"/>
      <c r="D143" s="115"/>
      <c r="E143" s="115"/>
      <c r="F143" s="115"/>
      <c r="G143" s="115"/>
      <c r="H143" s="115"/>
      <c r="I143" s="116"/>
      <c r="J143" s="116"/>
      <c r="K143" s="116"/>
      <c r="L143" s="116"/>
      <c r="M143" s="116"/>
      <c r="N143" s="111">
        <f t="shared" si="3"/>
        <v>0</v>
      </c>
      <c r="O143" s="233"/>
      <c r="P143" s="236"/>
      <c r="Q143" s="121"/>
    </row>
    <row r="144" spans="1:17" x14ac:dyDescent="0.25">
      <c r="A144" s="112"/>
      <c r="B144" s="113"/>
      <c r="C144" s="114"/>
      <c r="D144" s="115"/>
      <c r="E144" s="115"/>
      <c r="F144" s="115"/>
      <c r="G144" s="115"/>
      <c r="H144" s="115"/>
      <c r="I144" s="116"/>
      <c r="J144" s="116"/>
      <c r="K144" s="116"/>
      <c r="L144" s="116"/>
      <c r="M144" s="116"/>
      <c r="N144" s="111">
        <f t="shared" si="3"/>
        <v>0</v>
      </c>
      <c r="O144" s="233"/>
      <c r="P144" s="236"/>
      <c r="Q144" s="121"/>
    </row>
    <row r="145" spans="1:17" ht="15.75" thickBot="1" x14ac:dyDescent="0.3">
      <c r="A145" s="112"/>
      <c r="B145" s="117"/>
      <c r="C145" s="114"/>
      <c r="D145" s="115"/>
      <c r="E145" s="115"/>
      <c r="F145" s="115"/>
      <c r="G145" s="115"/>
      <c r="H145" s="115"/>
      <c r="I145" s="116"/>
      <c r="J145" s="116"/>
      <c r="K145" s="116"/>
      <c r="L145" s="116"/>
      <c r="M145" s="116"/>
      <c r="N145" s="111">
        <f t="shared" si="3"/>
        <v>0</v>
      </c>
      <c r="O145" s="234"/>
      <c r="P145" s="237"/>
      <c r="Q145" s="121"/>
    </row>
    <row r="146" spans="1:17" x14ac:dyDescent="0.25">
      <c r="A146" s="112"/>
      <c r="B146" s="108" t="s">
        <v>9</v>
      </c>
      <c r="C146" s="119"/>
      <c r="D146" s="120"/>
      <c r="E146" s="120"/>
      <c r="F146" s="120"/>
      <c r="G146" s="120"/>
      <c r="H146" s="120"/>
      <c r="I146" s="120"/>
      <c r="J146" s="120"/>
      <c r="K146" s="120"/>
      <c r="L146" s="120"/>
      <c r="M146" s="120"/>
      <c r="N146" s="111">
        <f t="shared" si="3"/>
        <v>0</v>
      </c>
      <c r="O146" s="232">
        <f>COUNT(D145:M151)</f>
        <v>0</v>
      </c>
      <c r="P146" s="235" t="e">
        <f>SUM(N146:N151)/O146</f>
        <v>#DIV/0!</v>
      </c>
      <c r="Q146" s="121"/>
    </row>
    <row r="147" spans="1:17" x14ac:dyDescent="0.25">
      <c r="A147" s="112"/>
      <c r="B147" s="113"/>
      <c r="C147" s="114"/>
      <c r="D147" s="115"/>
      <c r="E147" s="115"/>
      <c r="F147" s="115"/>
      <c r="G147" s="115"/>
      <c r="H147" s="115"/>
      <c r="I147" s="115"/>
      <c r="J147" s="115"/>
      <c r="K147" s="115"/>
      <c r="L147" s="115"/>
      <c r="M147" s="115"/>
      <c r="N147" s="111">
        <f t="shared" si="3"/>
        <v>0</v>
      </c>
      <c r="O147" s="233"/>
      <c r="P147" s="236"/>
      <c r="Q147" s="121"/>
    </row>
    <row r="148" spans="1:17" x14ac:dyDescent="0.25">
      <c r="A148" s="112"/>
      <c r="B148" s="113"/>
      <c r="C148" s="119"/>
      <c r="D148" s="115"/>
      <c r="E148" s="115"/>
      <c r="F148" s="115"/>
      <c r="G148" s="115"/>
      <c r="H148" s="115"/>
      <c r="I148" s="115"/>
      <c r="J148" s="115"/>
      <c r="K148" s="115"/>
      <c r="L148" s="115"/>
      <c r="M148" s="115"/>
      <c r="N148" s="111">
        <f t="shared" si="3"/>
        <v>0</v>
      </c>
      <c r="O148" s="233"/>
      <c r="P148" s="236"/>
      <c r="Q148" s="121"/>
    </row>
    <row r="149" spans="1:17" x14ac:dyDescent="0.25">
      <c r="A149" s="112"/>
      <c r="B149" s="113"/>
      <c r="C149" s="119"/>
      <c r="D149" s="115"/>
      <c r="E149" s="115"/>
      <c r="F149" s="115"/>
      <c r="G149" s="115"/>
      <c r="H149" s="115"/>
      <c r="I149" s="116"/>
      <c r="J149" s="116"/>
      <c r="K149" s="116"/>
      <c r="L149" s="116"/>
      <c r="M149" s="116"/>
      <c r="N149" s="111">
        <f t="shared" si="3"/>
        <v>0</v>
      </c>
      <c r="O149" s="233"/>
      <c r="P149" s="236"/>
      <c r="Q149" s="121"/>
    </row>
    <row r="150" spans="1:17" x14ac:dyDescent="0.25">
      <c r="A150" s="112"/>
      <c r="B150" s="113"/>
      <c r="C150" s="119"/>
      <c r="D150" s="115"/>
      <c r="E150" s="115"/>
      <c r="F150" s="115"/>
      <c r="G150" s="115"/>
      <c r="H150" s="115"/>
      <c r="I150" s="116"/>
      <c r="J150" s="116"/>
      <c r="K150" s="116"/>
      <c r="L150" s="116"/>
      <c r="M150" s="116"/>
      <c r="N150" s="111">
        <f t="shared" si="3"/>
        <v>0</v>
      </c>
      <c r="O150" s="233"/>
      <c r="P150" s="236"/>
      <c r="Q150" s="121"/>
    </row>
    <row r="151" spans="1:17" ht="15.75" thickBot="1" x14ac:dyDescent="0.3">
      <c r="A151" s="112"/>
      <c r="B151" s="117"/>
      <c r="C151" s="119"/>
      <c r="D151" s="115"/>
      <c r="E151" s="115"/>
      <c r="F151" s="115"/>
      <c r="G151" s="115"/>
      <c r="H151" s="115"/>
      <c r="I151" s="116"/>
      <c r="J151" s="116"/>
      <c r="K151" s="116"/>
      <c r="L151" s="116"/>
      <c r="M151" s="116"/>
      <c r="N151" s="111">
        <f t="shared" si="3"/>
        <v>0</v>
      </c>
      <c r="O151" s="234"/>
      <c r="P151" s="237"/>
      <c r="Q151" s="121"/>
    </row>
    <row r="152" spans="1:17" x14ac:dyDescent="0.25">
      <c r="A152" s="112"/>
      <c r="B152" s="108" t="s">
        <v>84</v>
      </c>
      <c r="C152" s="119"/>
      <c r="D152" s="120"/>
      <c r="E152" s="120"/>
      <c r="F152" s="120"/>
      <c r="G152" s="120"/>
      <c r="H152" s="120"/>
      <c r="I152" s="120"/>
      <c r="J152" s="120"/>
      <c r="K152" s="120"/>
      <c r="L152" s="120"/>
      <c r="M152" s="120"/>
      <c r="N152" s="111">
        <f t="shared" si="3"/>
        <v>0</v>
      </c>
      <c r="O152" s="232">
        <f>COUNT(D151:M157)</f>
        <v>0</v>
      </c>
      <c r="P152" s="235" t="e">
        <f>SUM(N152:N157)/O152</f>
        <v>#DIV/0!</v>
      </c>
      <c r="Q152" s="121"/>
    </row>
    <row r="153" spans="1:17" x14ac:dyDescent="0.25">
      <c r="A153" s="112"/>
      <c r="B153" s="113"/>
      <c r="C153" s="119"/>
      <c r="D153" s="115"/>
      <c r="E153" s="115"/>
      <c r="F153" s="115"/>
      <c r="G153" s="116"/>
      <c r="H153" s="116"/>
      <c r="I153" s="115"/>
      <c r="J153" s="115"/>
      <c r="K153" s="115"/>
      <c r="L153" s="115"/>
      <c r="M153" s="115"/>
      <c r="N153" s="111">
        <f t="shared" si="3"/>
        <v>0</v>
      </c>
      <c r="O153" s="233"/>
      <c r="P153" s="236"/>
      <c r="Q153" s="121"/>
    </row>
    <row r="154" spans="1:17" x14ac:dyDescent="0.25">
      <c r="A154" s="112"/>
      <c r="B154" s="113"/>
      <c r="C154" s="114"/>
      <c r="D154" s="115"/>
      <c r="E154" s="115"/>
      <c r="F154" s="115"/>
      <c r="G154" s="116"/>
      <c r="H154" s="116"/>
      <c r="I154" s="115"/>
      <c r="J154" s="115"/>
      <c r="K154" s="115"/>
      <c r="L154" s="115"/>
      <c r="M154" s="115"/>
      <c r="N154" s="111">
        <f t="shared" si="3"/>
        <v>0</v>
      </c>
      <c r="O154" s="233"/>
      <c r="P154" s="236"/>
      <c r="Q154" s="121"/>
    </row>
    <row r="155" spans="1:17" x14ac:dyDescent="0.25">
      <c r="A155" s="112"/>
      <c r="B155" s="113"/>
      <c r="C155" s="114"/>
      <c r="D155" s="115"/>
      <c r="E155" s="115"/>
      <c r="F155" s="115"/>
      <c r="G155" s="115"/>
      <c r="H155" s="115"/>
      <c r="I155" s="116"/>
      <c r="J155" s="116"/>
      <c r="K155" s="116"/>
      <c r="L155" s="116"/>
      <c r="M155" s="116"/>
      <c r="N155" s="111">
        <f t="shared" si="3"/>
        <v>0</v>
      </c>
      <c r="O155" s="233"/>
      <c r="P155" s="236"/>
      <c r="Q155" s="121"/>
    </row>
    <row r="156" spans="1:17" x14ac:dyDescent="0.25">
      <c r="A156" s="112"/>
      <c r="B156" s="113"/>
      <c r="C156" s="114"/>
      <c r="D156" s="115"/>
      <c r="E156" s="115"/>
      <c r="F156" s="115"/>
      <c r="G156" s="115"/>
      <c r="H156" s="115"/>
      <c r="I156" s="116"/>
      <c r="J156" s="116"/>
      <c r="K156" s="116"/>
      <c r="L156" s="116"/>
      <c r="M156" s="116"/>
      <c r="N156" s="111">
        <f t="shared" si="3"/>
        <v>0</v>
      </c>
      <c r="O156" s="233"/>
      <c r="P156" s="236"/>
      <c r="Q156" s="121"/>
    </row>
    <row r="157" spans="1:17" ht="15.75" thickBot="1" x14ac:dyDescent="0.3">
      <c r="A157" s="112"/>
      <c r="B157" s="117"/>
      <c r="C157" s="119"/>
      <c r="D157" s="115"/>
      <c r="E157" s="115"/>
      <c r="F157" s="115"/>
      <c r="G157" s="115"/>
      <c r="H157" s="115"/>
      <c r="I157" s="116"/>
      <c r="J157" s="116"/>
      <c r="K157" s="116"/>
      <c r="L157" s="116"/>
      <c r="M157" s="116"/>
      <c r="N157" s="111">
        <f t="shared" si="3"/>
        <v>0</v>
      </c>
      <c r="O157" s="234"/>
      <c r="P157" s="237"/>
      <c r="Q157" s="121"/>
    </row>
    <row r="158" spans="1:17" x14ac:dyDescent="0.25">
      <c r="A158" s="112"/>
      <c r="B158" s="108" t="s">
        <v>109</v>
      </c>
      <c r="C158" s="119"/>
      <c r="D158" s="115"/>
      <c r="E158" s="115"/>
      <c r="F158" s="115"/>
      <c r="G158" s="115"/>
      <c r="H158" s="115"/>
      <c r="I158" s="116"/>
      <c r="J158" s="116"/>
      <c r="K158" s="116"/>
      <c r="L158" s="116"/>
      <c r="M158" s="116"/>
      <c r="N158" s="111">
        <f t="shared" si="3"/>
        <v>0</v>
      </c>
      <c r="O158" s="232">
        <f>COUNT(D157:M163)</f>
        <v>0</v>
      </c>
      <c r="P158" s="235" t="e">
        <f>SUM(N158:N163)/O158</f>
        <v>#DIV/0!</v>
      </c>
      <c r="Q158" s="121"/>
    </row>
    <row r="159" spans="1:17" x14ac:dyDescent="0.25">
      <c r="A159" s="112"/>
      <c r="B159" s="113"/>
      <c r="C159" s="119"/>
      <c r="D159" s="115"/>
      <c r="E159" s="115"/>
      <c r="F159" s="115"/>
      <c r="G159" s="115"/>
      <c r="H159" s="115"/>
      <c r="I159" s="116"/>
      <c r="J159" s="116"/>
      <c r="K159" s="116"/>
      <c r="L159" s="116"/>
      <c r="M159" s="116"/>
      <c r="N159" s="111">
        <f t="shared" si="3"/>
        <v>0</v>
      </c>
      <c r="O159" s="233"/>
      <c r="P159" s="236"/>
      <c r="Q159" s="121"/>
    </row>
    <row r="160" spans="1:17" x14ac:dyDescent="0.25">
      <c r="A160" s="112"/>
      <c r="B160" s="113"/>
      <c r="C160" s="119"/>
      <c r="D160" s="115"/>
      <c r="E160" s="115"/>
      <c r="F160" s="115"/>
      <c r="G160" s="115"/>
      <c r="H160" s="115"/>
      <c r="I160" s="116"/>
      <c r="J160" s="116"/>
      <c r="K160" s="116"/>
      <c r="L160" s="116"/>
      <c r="M160" s="116"/>
      <c r="N160" s="111">
        <f t="shared" si="3"/>
        <v>0</v>
      </c>
      <c r="O160" s="233"/>
      <c r="P160" s="236"/>
      <c r="Q160" s="121"/>
    </row>
    <row r="161" spans="1:17" x14ac:dyDescent="0.25">
      <c r="A161" s="112"/>
      <c r="B161" s="113"/>
      <c r="C161" s="119"/>
      <c r="D161" s="115"/>
      <c r="E161" s="115"/>
      <c r="F161" s="115"/>
      <c r="G161" s="115"/>
      <c r="H161" s="115"/>
      <c r="I161" s="116"/>
      <c r="J161" s="116"/>
      <c r="K161" s="116"/>
      <c r="L161" s="116"/>
      <c r="M161" s="116"/>
      <c r="N161" s="111">
        <f t="shared" si="3"/>
        <v>0</v>
      </c>
      <c r="O161" s="233"/>
      <c r="P161" s="236"/>
      <c r="Q161" s="121"/>
    </row>
    <row r="162" spans="1:17" x14ac:dyDescent="0.25">
      <c r="A162" s="112"/>
      <c r="B162" s="113"/>
      <c r="C162" s="119"/>
      <c r="D162" s="115"/>
      <c r="E162" s="115"/>
      <c r="F162" s="115"/>
      <c r="G162" s="115"/>
      <c r="H162" s="115"/>
      <c r="I162" s="116"/>
      <c r="J162" s="116"/>
      <c r="K162" s="116"/>
      <c r="L162" s="116"/>
      <c r="M162" s="116"/>
      <c r="N162" s="111">
        <f t="shared" si="3"/>
        <v>0</v>
      </c>
      <c r="O162" s="233"/>
      <c r="P162" s="236"/>
      <c r="Q162" s="121"/>
    </row>
    <row r="163" spans="1:17" ht="15.75" thickBot="1" x14ac:dyDescent="0.3">
      <c r="A163" s="112"/>
      <c r="B163" s="117"/>
      <c r="C163" s="119"/>
      <c r="D163" s="115"/>
      <c r="E163" s="115"/>
      <c r="F163" s="115"/>
      <c r="G163" s="115"/>
      <c r="H163" s="115"/>
      <c r="I163" s="116"/>
      <c r="J163" s="116"/>
      <c r="K163" s="116"/>
      <c r="L163" s="116"/>
      <c r="M163" s="116"/>
      <c r="N163" s="111">
        <f t="shared" si="3"/>
        <v>0</v>
      </c>
      <c r="O163" s="234"/>
      <c r="P163" s="237"/>
      <c r="Q163" s="121"/>
    </row>
    <row r="164" spans="1:17" x14ac:dyDescent="0.25">
      <c r="A164" s="112"/>
      <c r="B164" s="108" t="s">
        <v>77</v>
      </c>
      <c r="C164" s="119"/>
      <c r="D164" s="120"/>
      <c r="E164" s="120"/>
      <c r="F164" s="120"/>
      <c r="G164" s="120"/>
      <c r="H164" s="120"/>
      <c r="I164" s="120"/>
      <c r="J164" s="120"/>
      <c r="K164" s="120"/>
      <c r="L164" s="120"/>
      <c r="M164" s="120"/>
      <c r="N164" s="111">
        <f t="shared" si="3"/>
        <v>0</v>
      </c>
      <c r="O164" s="232">
        <f>COUNT(D163:M169)</f>
        <v>0</v>
      </c>
      <c r="P164" s="235" t="e">
        <f>SUM(N164:N169)/O164</f>
        <v>#DIV/0!</v>
      </c>
      <c r="Q164" s="121"/>
    </row>
    <row r="165" spans="1:17" x14ac:dyDescent="0.25">
      <c r="A165" s="112"/>
      <c r="B165" s="113"/>
      <c r="C165" s="114"/>
      <c r="D165" s="115"/>
      <c r="E165" s="115"/>
      <c r="F165" s="115"/>
      <c r="G165" s="115"/>
      <c r="H165" s="115"/>
      <c r="I165" s="115"/>
      <c r="J165" s="115"/>
      <c r="K165" s="115"/>
      <c r="L165" s="115"/>
      <c r="M165" s="115"/>
      <c r="N165" s="111">
        <f t="shared" si="3"/>
        <v>0</v>
      </c>
      <c r="O165" s="233"/>
      <c r="P165" s="236"/>
      <c r="Q165" s="121"/>
    </row>
    <row r="166" spans="1:17" x14ac:dyDescent="0.25">
      <c r="A166" s="112"/>
      <c r="B166" s="113"/>
      <c r="C166" s="125"/>
      <c r="D166" s="115"/>
      <c r="E166" s="115"/>
      <c r="F166" s="115"/>
      <c r="G166" s="115"/>
      <c r="H166" s="115"/>
      <c r="I166" s="115"/>
      <c r="J166" s="115"/>
      <c r="K166" s="115"/>
      <c r="L166" s="115"/>
      <c r="M166" s="115"/>
      <c r="N166" s="111">
        <f t="shared" si="3"/>
        <v>0</v>
      </c>
      <c r="O166" s="233"/>
      <c r="P166" s="236"/>
      <c r="Q166" s="121"/>
    </row>
    <row r="167" spans="1:17" x14ac:dyDescent="0.25">
      <c r="A167" s="112"/>
      <c r="B167" s="113"/>
      <c r="C167" s="125"/>
      <c r="D167" s="115"/>
      <c r="E167" s="115"/>
      <c r="F167" s="115"/>
      <c r="G167" s="115"/>
      <c r="H167" s="115"/>
      <c r="I167" s="116"/>
      <c r="J167" s="116"/>
      <c r="K167" s="116"/>
      <c r="L167" s="116"/>
      <c r="M167" s="116"/>
      <c r="N167" s="111">
        <f t="shared" si="3"/>
        <v>0</v>
      </c>
      <c r="O167" s="233"/>
      <c r="P167" s="236"/>
      <c r="Q167" s="121"/>
    </row>
    <row r="168" spans="1:17" x14ac:dyDescent="0.25">
      <c r="A168" s="112"/>
      <c r="B168" s="113"/>
      <c r="C168" s="125"/>
      <c r="D168" s="115"/>
      <c r="E168" s="115"/>
      <c r="F168" s="115"/>
      <c r="G168" s="115"/>
      <c r="H168" s="115"/>
      <c r="I168" s="116"/>
      <c r="J168" s="116"/>
      <c r="K168" s="116"/>
      <c r="L168" s="116"/>
      <c r="M168" s="116"/>
      <c r="N168" s="111">
        <f t="shared" si="3"/>
        <v>0</v>
      </c>
      <c r="O168" s="233"/>
      <c r="P168" s="236"/>
      <c r="Q168" s="121"/>
    </row>
    <row r="169" spans="1:17" ht="15.75" thickBot="1" x14ac:dyDescent="0.3">
      <c r="A169" s="112"/>
      <c r="B169" s="117"/>
      <c r="C169" s="125"/>
      <c r="D169" s="115"/>
      <c r="E169" s="115"/>
      <c r="F169" s="115"/>
      <c r="G169" s="115"/>
      <c r="H169" s="115"/>
      <c r="I169" s="116"/>
      <c r="J169" s="116"/>
      <c r="K169" s="116"/>
      <c r="L169" s="116"/>
      <c r="M169" s="116"/>
      <c r="N169" s="111">
        <f t="shared" si="3"/>
        <v>0</v>
      </c>
      <c r="O169" s="234"/>
      <c r="P169" s="237"/>
      <c r="Q169" s="121"/>
    </row>
    <row r="170" spans="1:17" x14ac:dyDescent="0.25">
      <c r="A170" s="112"/>
      <c r="B170" s="108" t="s">
        <v>78</v>
      </c>
      <c r="C170" s="119"/>
      <c r="D170" s="120"/>
      <c r="E170" s="120"/>
      <c r="F170" s="120"/>
      <c r="G170" s="120"/>
      <c r="H170" s="120"/>
      <c r="I170" s="120"/>
      <c r="J170" s="120"/>
      <c r="K170" s="120"/>
      <c r="L170" s="120"/>
      <c r="M170" s="120"/>
      <c r="N170" s="111">
        <f t="shared" si="3"/>
        <v>0</v>
      </c>
      <c r="O170" s="232">
        <f>COUNT(D169:M175)</f>
        <v>0</v>
      </c>
      <c r="P170" s="235" t="e">
        <f>SUM(N170:N175)/O170</f>
        <v>#DIV/0!</v>
      </c>
      <c r="Q170" s="121"/>
    </row>
    <row r="171" spans="1:17" x14ac:dyDescent="0.25">
      <c r="A171" s="112"/>
      <c r="B171" s="113"/>
      <c r="C171" s="114"/>
      <c r="D171" s="115"/>
      <c r="E171" s="115"/>
      <c r="F171" s="115"/>
      <c r="G171" s="115"/>
      <c r="H171" s="115"/>
      <c r="I171" s="115"/>
      <c r="J171" s="115"/>
      <c r="K171" s="115"/>
      <c r="L171" s="115"/>
      <c r="M171" s="115"/>
      <c r="N171" s="111">
        <f t="shared" si="3"/>
        <v>0</v>
      </c>
      <c r="O171" s="233"/>
      <c r="P171" s="236"/>
      <c r="Q171" s="121"/>
    </row>
    <row r="172" spans="1:17" x14ac:dyDescent="0.25">
      <c r="A172" s="112"/>
      <c r="B172" s="113"/>
      <c r="C172" s="114"/>
      <c r="D172" s="115"/>
      <c r="E172" s="115"/>
      <c r="F172" s="115"/>
      <c r="G172" s="115"/>
      <c r="H172" s="115"/>
      <c r="I172" s="115"/>
      <c r="J172" s="115"/>
      <c r="K172" s="115"/>
      <c r="L172" s="115"/>
      <c r="M172" s="115"/>
      <c r="N172" s="111">
        <f t="shared" si="3"/>
        <v>0</v>
      </c>
      <c r="O172" s="233"/>
      <c r="P172" s="236"/>
      <c r="Q172" s="121"/>
    </row>
    <row r="173" spans="1:17" x14ac:dyDescent="0.25">
      <c r="A173" s="112"/>
      <c r="B173" s="113"/>
      <c r="C173" s="114"/>
      <c r="D173" s="115"/>
      <c r="E173" s="115"/>
      <c r="F173" s="115"/>
      <c r="G173" s="115"/>
      <c r="H173" s="115"/>
      <c r="I173" s="115"/>
      <c r="J173" s="115"/>
      <c r="K173" s="115"/>
      <c r="L173" s="115"/>
      <c r="M173" s="115"/>
      <c r="N173" s="111">
        <f t="shared" si="3"/>
        <v>0</v>
      </c>
      <c r="O173" s="233"/>
      <c r="P173" s="236"/>
      <c r="Q173" s="121"/>
    </row>
    <row r="174" spans="1:17" x14ac:dyDescent="0.25">
      <c r="A174" s="112"/>
      <c r="B174" s="113"/>
      <c r="C174" s="12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1">
        <f t="shared" si="3"/>
        <v>0</v>
      </c>
      <c r="O174" s="233"/>
      <c r="P174" s="236"/>
      <c r="Q174" s="121"/>
    </row>
    <row r="175" spans="1:17" ht="15.75" thickBot="1" x14ac:dyDescent="0.3">
      <c r="A175" s="112"/>
      <c r="B175" s="117"/>
      <c r="C175" s="12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1">
        <f t="shared" si="3"/>
        <v>0</v>
      </c>
      <c r="O175" s="234"/>
      <c r="P175" s="237"/>
      <c r="Q175" s="121"/>
    </row>
    <row r="176" spans="1:17" x14ac:dyDescent="0.25">
      <c r="A176" s="112"/>
      <c r="B176" s="108" t="s">
        <v>23</v>
      </c>
      <c r="C176" s="119"/>
      <c r="D176" s="120"/>
      <c r="E176" s="120"/>
      <c r="F176" s="120"/>
      <c r="G176" s="120"/>
      <c r="H176" s="120"/>
      <c r="I176" s="120"/>
      <c r="J176" s="120"/>
      <c r="K176" s="120"/>
      <c r="L176" s="120"/>
      <c r="M176" s="120"/>
      <c r="N176" s="111">
        <f t="shared" si="3"/>
        <v>0</v>
      </c>
      <c r="O176" s="232">
        <f>COUNT(D175:M181)</f>
        <v>0</v>
      </c>
      <c r="P176" s="235" t="e">
        <f>SUM(N176:N181)/O176</f>
        <v>#DIV/0!</v>
      </c>
      <c r="Q176" s="121"/>
    </row>
    <row r="177" spans="1:17" x14ac:dyDescent="0.25">
      <c r="A177" s="112"/>
      <c r="B177" s="113"/>
      <c r="C177" s="114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1">
        <f t="shared" si="3"/>
        <v>0</v>
      </c>
      <c r="O177" s="233"/>
      <c r="P177" s="236"/>
      <c r="Q177" s="121"/>
    </row>
    <row r="178" spans="1:17" x14ac:dyDescent="0.25">
      <c r="A178" s="112"/>
      <c r="B178" s="113"/>
      <c r="C178" s="114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1">
        <f t="shared" si="3"/>
        <v>0</v>
      </c>
      <c r="O178" s="233"/>
      <c r="P178" s="236"/>
      <c r="Q178" s="121"/>
    </row>
    <row r="179" spans="1:17" x14ac:dyDescent="0.25">
      <c r="A179" s="112"/>
      <c r="B179" s="113"/>
      <c r="C179" s="114"/>
      <c r="D179" s="115"/>
      <c r="E179" s="115"/>
      <c r="F179" s="115"/>
      <c r="G179" s="115"/>
      <c r="H179" s="115"/>
      <c r="I179" s="116"/>
      <c r="J179" s="116"/>
      <c r="K179" s="116"/>
      <c r="L179" s="116"/>
      <c r="M179" s="116"/>
      <c r="N179" s="111">
        <f t="shared" si="3"/>
        <v>0</v>
      </c>
      <c r="O179" s="233"/>
      <c r="P179" s="236"/>
      <c r="Q179" s="121"/>
    </row>
    <row r="180" spans="1:17" x14ac:dyDescent="0.25">
      <c r="A180" s="112"/>
      <c r="B180" s="113"/>
      <c r="C180" s="114"/>
      <c r="D180" s="115"/>
      <c r="E180" s="115"/>
      <c r="F180" s="115"/>
      <c r="G180" s="115"/>
      <c r="H180" s="115"/>
      <c r="I180" s="116"/>
      <c r="J180" s="116"/>
      <c r="K180" s="116"/>
      <c r="L180" s="116"/>
      <c r="M180" s="116"/>
      <c r="N180" s="111">
        <f t="shared" si="3"/>
        <v>0</v>
      </c>
      <c r="O180" s="233"/>
      <c r="P180" s="236"/>
      <c r="Q180" s="121"/>
    </row>
    <row r="181" spans="1:17" ht="15.75" thickBot="1" x14ac:dyDescent="0.3">
      <c r="A181" s="112"/>
      <c r="B181" s="117"/>
      <c r="C181" s="125"/>
      <c r="D181" s="115"/>
      <c r="E181" s="115"/>
      <c r="F181" s="115"/>
      <c r="G181" s="115"/>
      <c r="H181" s="115"/>
      <c r="I181" s="116"/>
      <c r="J181" s="116"/>
      <c r="K181" s="116"/>
      <c r="L181" s="116"/>
      <c r="M181" s="116"/>
      <c r="N181" s="111">
        <f t="shared" si="3"/>
        <v>0</v>
      </c>
      <c r="O181" s="234"/>
      <c r="P181" s="237"/>
      <c r="Q181" s="121"/>
    </row>
    <row r="182" spans="1:17" x14ac:dyDescent="0.25">
      <c r="A182" s="112"/>
      <c r="B182" s="108" t="s">
        <v>16</v>
      </c>
      <c r="C182" s="125"/>
      <c r="D182" s="115"/>
      <c r="E182" s="115"/>
      <c r="F182" s="115"/>
      <c r="G182" s="115"/>
      <c r="H182" s="115"/>
      <c r="I182" s="116"/>
      <c r="J182" s="116"/>
      <c r="K182" s="116"/>
      <c r="L182" s="116"/>
      <c r="M182" s="116"/>
      <c r="N182" s="111">
        <f t="shared" si="3"/>
        <v>0</v>
      </c>
      <c r="O182" s="232">
        <f>COUNT(D181:M187)</f>
        <v>0</v>
      </c>
      <c r="P182" s="235" t="e">
        <f>SUM(N182:N187)/O182</f>
        <v>#DIV/0!</v>
      </c>
      <c r="Q182" s="121"/>
    </row>
    <row r="183" spans="1:17" x14ac:dyDescent="0.25">
      <c r="A183" s="112"/>
      <c r="B183" s="113"/>
      <c r="C183" s="125"/>
      <c r="D183" s="115"/>
      <c r="E183" s="115"/>
      <c r="F183" s="115"/>
      <c r="G183" s="115"/>
      <c r="H183" s="115"/>
      <c r="I183" s="116"/>
      <c r="J183" s="116"/>
      <c r="K183" s="116"/>
      <c r="L183" s="116"/>
      <c r="M183" s="116"/>
      <c r="N183" s="111">
        <f t="shared" si="3"/>
        <v>0</v>
      </c>
      <c r="O183" s="233"/>
      <c r="P183" s="236"/>
      <c r="Q183" s="121"/>
    </row>
    <row r="184" spans="1:17" x14ac:dyDescent="0.25">
      <c r="A184" s="112"/>
      <c r="B184" s="113"/>
      <c r="C184" s="125"/>
      <c r="D184" s="115"/>
      <c r="E184" s="115"/>
      <c r="F184" s="115"/>
      <c r="G184" s="115"/>
      <c r="H184" s="115"/>
      <c r="I184" s="116"/>
      <c r="J184" s="116"/>
      <c r="K184" s="116"/>
      <c r="L184" s="116"/>
      <c r="M184" s="116"/>
      <c r="N184" s="111">
        <f t="shared" si="3"/>
        <v>0</v>
      </c>
      <c r="O184" s="233"/>
      <c r="P184" s="236"/>
      <c r="Q184" s="121"/>
    </row>
    <row r="185" spans="1:17" x14ac:dyDescent="0.25">
      <c r="A185" s="112"/>
      <c r="B185" s="113"/>
      <c r="C185" s="125"/>
      <c r="D185" s="115"/>
      <c r="E185" s="115"/>
      <c r="F185" s="115"/>
      <c r="G185" s="115"/>
      <c r="H185" s="115"/>
      <c r="I185" s="116"/>
      <c r="J185" s="116"/>
      <c r="K185" s="116"/>
      <c r="L185" s="116"/>
      <c r="M185" s="116"/>
      <c r="N185" s="111">
        <f t="shared" si="3"/>
        <v>0</v>
      </c>
      <c r="O185" s="233"/>
      <c r="P185" s="236"/>
      <c r="Q185" s="121"/>
    </row>
    <row r="186" spans="1:17" x14ac:dyDescent="0.25">
      <c r="A186" s="112"/>
      <c r="B186" s="113"/>
      <c r="C186" s="125"/>
      <c r="D186" s="115"/>
      <c r="E186" s="115"/>
      <c r="F186" s="115"/>
      <c r="G186" s="115"/>
      <c r="H186" s="115"/>
      <c r="I186" s="116"/>
      <c r="J186" s="116"/>
      <c r="K186" s="116"/>
      <c r="L186" s="116"/>
      <c r="M186" s="116"/>
      <c r="N186" s="111">
        <f t="shared" si="3"/>
        <v>0</v>
      </c>
      <c r="O186" s="233"/>
      <c r="P186" s="236"/>
      <c r="Q186" s="121"/>
    </row>
    <row r="187" spans="1:17" ht="15.75" thickBot="1" x14ac:dyDescent="0.3">
      <c r="A187" s="112"/>
      <c r="B187" s="117"/>
      <c r="C187" s="125"/>
      <c r="D187" s="115"/>
      <c r="E187" s="115"/>
      <c r="F187" s="115"/>
      <c r="G187" s="115"/>
      <c r="H187" s="115"/>
      <c r="I187" s="116"/>
      <c r="J187" s="116"/>
      <c r="K187" s="116"/>
      <c r="L187" s="116"/>
      <c r="M187" s="116"/>
      <c r="N187" s="111">
        <f t="shared" si="3"/>
        <v>0</v>
      </c>
      <c r="O187" s="234"/>
      <c r="P187" s="237"/>
      <c r="Q187" s="121"/>
    </row>
    <row r="188" spans="1:17" x14ac:dyDescent="0.25">
      <c r="A188" s="112"/>
      <c r="B188" s="108" t="s">
        <v>108</v>
      </c>
      <c r="C188" s="119"/>
      <c r="D188" s="120"/>
      <c r="E188" s="120"/>
      <c r="F188" s="120"/>
      <c r="G188" s="120"/>
      <c r="H188" s="120"/>
      <c r="I188" s="120"/>
      <c r="J188" s="120"/>
      <c r="K188" s="120"/>
      <c r="L188" s="120"/>
      <c r="M188" s="120"/>
      <c r="N188" s="111">
        <f t="shared" si="3"/>
        <v>0</v>
      </c>
      <c r="O188" s="232">
        <f>COUNT(D187:M193)</f>
        <v>0</v>
      </c>
      <c r="P188" s="235" t="e">
        <f>SUM(N188:N193)/O188</f>
        <v>#DIV/0!</v>
      </c>
      <c r="Q188" s="121"/>
    </row>
    <row r="189" spans="1:17" x14ac:dyDescent="0.25">
      <c r="A189" s="112"/>
      <c r="B189" s="113"/>
      <c r="C189" s="114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1">
        <f t="shared" si="3"/>
        <v>0</v>
      </c>
      <c r="O189" s="233"/>
      <c r="P189" s="236"/>
      <c r="Q189" s="164"/>
    </row>
    <row r="190" spans="1:17" x14ac:dyDescent="0.25">
      <c r="A190" s="112"/>
      <c r="B190" s="113"/>
      <c r="C190" s="114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1">
        <f t="shared" si="3"/>
        <v>0</v>
      </c>
      <c r="O190" s="233"/>
      <c r="P190" s="236"/>
      <c r="Q190" s="165"/>
    </row>
    <row r="191" spans="1:17" x14ac:dyDescent="0.25">
      <c r="A191" s="112"/>
      <c r="B191" s="113"/>
      <c r="C191" s="114"/>
      <c r="D191" s="115"/>
      <c r="E191" s="115"/>
      <c r="F191" s="115"/>
      <c r="G191" s="115"/>
      <c r="H191" s="115"/>
      <c r="I191" s="116"/>
      <c r="J191" s="116"/>
      <c r="K191" s="116"/>
      <c r="L191" s="116"/>
      <c r="M191" s="116"/>
      <c r="N191" s="111">
        <f t="shared" si="3"/>
        <v>0</v>
      </c>
      <c r="O191" s="233"/>
      <c r="P191" s="236"/>
      <c r="Q191" s="165"/>
    </row>
    <row r="192" spans="1:17" x14ac:dyDescent="0.25">
      <c r="A192" s="112"/>
      <c r="B192" s="113"/>
      <c r="C192" s="114"/>
      <c r="D192" s="115"/>
      <c r="E192" s="115"/>
      <c r="F192" s="115"/>
      <c r="G192" s="115"/>
      <c r="H192" s="115"/>
      <c r="I192" s="116"/>
      <c r="J192" s="116"/>
      <c r="K192" s="116"/>
      <c r="L192" s="116"/>
      <c r="M192" s="116"/>
      <c r="N192" s="111">
        <f t="shared" si="3"/>
        <v>0</v>
      </c>
      <c r="O192" s="233"/>
      <c r="P192" s="236"/>
      <c r="Q192" s="165"/>
    </row>
    <row r="193" spans="1:17" ht="15.75" thickBot="1" x14ac:dyDescent="0.3">
      <c r="A193" s="112"/>
      <c r="B193" s="117"/>
      <c r="C193" s="114"/>
      <c r="D193" s="115"/>
      <c r="E193" s="115"/>
      <c r="F193" s="115"/>
      <c r="G193" s="115"/>
      <c r="H193" s="115"/>
      <c r="I193" s="116"/>
      <c r="J193" s="116"/>
      <c r="K193" s="116"/>
      <c r="L193" s="116"/>
      <c r="M193" s="116"/>
      <c r="N193" s="111">
        <f t="shared" si="3"/>
        <v>0</v>
      </c>
      <c r="O193" s="234"/>
      <c r="P193" s="237"/>
      <c r="Q193" s="174"/>
    </row>
    <row r="194" spans="1:17" ht="51.75" thickBot="1" x14ac:dyDescent="0.3">
      <c r="A194" s="100" t="s">
        <v>1</v>
      </c>
      <c r="B194" s="100" t="s">
        <v>14</v>
      </c>
      <c r="C194" s="100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11">
        <f t="shared" si="3"/>
        <v>0</v>
      </c>
      <c r="O194" s="104" t="s">
        <v>2</v>
      </c>
      <c r="P194" s="105" t="s">
        <v>0</v>
      </c>
      <c r="Q194" s="132"/>
    </row>
    <row r="195" spans="1:17" ht="15.75" thickBot="1" x14ac:dyDescent="0.3">
      <c r="A195" s="133"/>
      <c r="B195" s="133"/>
      <c r="C195" s="134"/>
      <c r="D195" s="135"/>
      <c r="E195" s="136"/>
      <c r="F195" s="137"/>
      <c r="G195" s="137"/>
      <c r="H195" s="137"/>
      <c r="I195" s="138"/>
      <c r="J195" s="138"/>
      <c r="K195" s="138"/>
      <c r="L195" s="138"/>
      <c r="M195" s="138"/>
      <c r="N195" s="111">
        <f t="shared" si="3"/>
        <v>0</v>
      </c>
      <c r="O195" s="139"/>
      <c r="P195" s="140" t="e">
        <f>SUM(N195/O195)</f>
        <v>#DIV/0!</v>
      </c>
      <c r="Q195" s="176"/>
    </row>
    <row r="196" spans="1:17" x14ac:dyDescent="0.25">
      <c r="A196" s="141" t="s">
        <v>29</v>
      </c>
      <c r="B196" s="108" t="s">
        <v>48</v>
      </c>
      <c r="C196" s="109"/>
      <c r="D196" s="110"/>
      <c r="E196" s="110"/>
      <c r="F196" s="110"/>
      <c r="G196" s="110"/>
      <c r="H196" s="110"/>
      <c r="I196" s="110"/>
      <c r="J196" s="110"/>
      <c r="K196" s="110"/>
      <c r="L196" s="110"/>
      <c r="M196" s="110"/>
      <c r="N196" s="111">
        <f t="shared" ref="N196:N259" si="4">SUM(D196:M196)</f>
        <v>0</v>
      </c>
      <c r="O196" s="232">
        <f>COUNT(D195:M201)</f>
        <v>0</v>
      </c>
      <c r="P196" s="235" t="e">
        <f>SUM(N196:N201)/O196</f>
        <v>#DIV/0!</v>
      </c>
      <c r="Q196" s="121"/>
    </row>
    <row r="197" spans="1:17" x14ac:dyDescent="0.25">
      <c r="A197" s="142"/>
      <c r="B197" s="113"/>
      <c r="C197" s="119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1">
        <f t="shared" si="4"/>
        <v>0</v>
      </c>
      <c r="O197" s="233"/>
      <c r="P197" s="236"/>
      <c r="Q197" s="164"/>
    </row>
    <row r="198" spans="1:17" x14ac:dyDescent="0.25">
      <c r="A198" s="142"/>
      <c r="B198" s="113"/>
      <c r="C198" s="119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1">
        <f t="shared" si="4"/>
        <v>0</v>
      </c>
      <c r="O198" s="233"/>
      <c r="P198" s="236"/>
      <c r="Q198" s="165"/>
    </row>
    <row r="199" spans="1:17" x14ac:dyDescent="0.25">
      <c r="A199" s="142"/>
      <c r="B199" s="113"/>
      <c r="C199" s="119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1">
        <f t="shared" si="4"/>
        <v>0</v>
      </c>
      <c r="O199" s="233"/>
      <c r="P199" s="236"/>
      <c r="Q199" s="165"/>
    </row>
    <row r="200" spans="1:17" x14ac:dyDescent="0.25">
      <c r="A200" s="142"/>
      <c r="B200" s="113"/>
      <c r="C200" s="119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1">
        <f t="shared" si="4"/>
        <v>0</v>
      </c>
      <c r="O200" s="233"/>
      <c r="P200" s="236"/>
      <c r="Q200" s="165"/>
    </row>
    <row r="201" spans="1:17" ht="15.75" thickBot="1" x14ac:dyDescent="0.3">
      <c r="A201" s="142"/>
      <c r="B201" s="117"/>
      <c r="C201" s="119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1">
        <f t="shared" si="4"/>
        <v>0</v>
      </c>
      <c r="O201" s="234"/>
      <c r="P201" s="237"/>
      <c r="Q201" s="174"/>
    </row>
    <row r="202" spans="1:17" x14ac:dyDescent="0.25">
      <c r="A202" s="142"/>
      <c r="B202" s="108" t="s">
        <v>21</v>
      </c>
      <c r="C202" s="119"/>
      <c r="D202" s="120"/>
      <c r="E202" s="120"/>
      <c r="F202" s="120"/>
      <c r="G202" s="120"/>
      <c r="H202" s="120"/>
      <c r="I202" s="120"/>
      <c r="J202" s="120"/>
      <c r="K202" s="120"/>
      <c r="L202" s="120"/>
      <c r="M202" s="120"/>
      <c r="N202" s="111">
        <f t="shared" si="4"/>
        <v>0</v>
      </c>
      <c r="O202" s="232">
        <f>COUNT(D201:M207)</f>
        <v>0</v>
      </c>
      <c r="P202" s="235" t="e">
        <f>SUM(N202:N207)/O202</f>
        <v>#DIV/0!</v>
      </c>
      <c r="Q202" s="121"/>
    </row>
    <row r="203" spans="1:17" x14ac:dyDescent="0.25">
      <c r="A203" s="142"/>
      <c r="B203" s="113"/>
      <c r="C203" s="114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1">
        <f t="shared" si="4"/>
        <v>0</v>
      </c>
      <c r="O203" s="233"/>
      <c r="P203" s="236"/>
      <c r="Q203" s="177"/>
    </row>
    <row r="204" spans="1:17" x14ac:dyDescent="0.25">
      <c r="A204" s="142"/>
      <c r="B204" s="113"/>
      <c r="C204" s="114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1">
        <f t="shared" si="4"/>
        <v>0</v>
      </c>
      <c r="O204" s="233"/>
      <c r="P204" s="236"/>
      <c r="Q204" s="178"/>
    </row>
    <row r="205" spans="1:17" x14ac:dyDescent="0.25">
      <c r="A205" s="142"/>
      <c r="B205" s="113"/>
      <c r="C205" s="114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1">
        <f t="shared" si="4"/>
        <v>0</v>
      </c>
      <c r="O205" s="233"/>
      <c r="P205" s="236"/>
      <c r="Q205" s="178"/>
    </row>
    <row r="206" spans="1:17" x14ac:dyDescent="0.25">
      <c r="A206" s="142"/>
      <c r="B206" s="113"/>
      <c r="C206" s="114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1">
        <f t="shared" si="4"/>
        <v>0</v>
      </c>
      <c r="O206" s="233"/>
      <c r="P206" s="236"/>
      <c r="Q206" s="178"/>
    </row>
    <row r="207" spans="1:17" ht="15.75" thickBot="1" x14ac:dyDescent="0.3">
      <c r="A207" s="142"/>
      <c r="B207" s="117"/>
      <c r="C207" s="12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1">
        <f t="shared" si="4"/>
        <v>0</v>
      </c>
      <c r="O207" s="234"/>
      <c r="P207" s="237"/>
      <c r="Q207" s="179"/>
    </row>
    <row r="208" spans="1:17" x14ac:dyDescent="0.25">
      <c r="A208" s="142"/>
      <c r="B208" s="108" t="s">
        <v>25</v>
      </c>
      <c r="C208" s="127"/>
      <c r="D208" s="120"/>
      <c r="E208" s="120"/>
      <c r="F208" s="120"/>
      <c r="G208" s="120"/>
      <c r="H208" s="120"/>
      <c r="I208" s="120"/>
      <c r="J208" s="120"/>
      <c r="K208" s="120"/>
      <c r="L208" s="120"/>
      <c r="M208" s="120"/>
      <c r="N208" s="111">
        <f t="shared" si="4"/>
        <v>0</v>
      </c>
      <c r="O208" s="232">
        <f>COUNT(D207:M213)</f>
        <v>0</v>
      </c>
      <c r="P208" s="235" t="e">
        <f>SUM(N208:N213)/O208</f>
        <v>#DIV/0!</v>
      </c>
      <c r="Q208" s="121"/>
    </row>
    <row r="209" spans="1:17" x14ac:dyDescent="0.25">
      <c r="A209" s="142"/>
      <c r="B209" s="113"/>
      <c r="C209" s="127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1">
        <f t="shared" si="4"/>
        <v>0</v>
      </c>
      <c r="O209" s="233"/>
      <c r="P209" s="236"/>
      <c r="Q209" s="121"/>
    </row>
    <row r="210" spans="1:17" x14ac:dyDescent="0.25">
      <c r="A210" s="142"/>
      <c r="B210" s="113"/>
      <c r="C210" s="127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1">
        <f t="shared" si="4"/>
        <v>0</v>
      </c>
      <c r="O210" s="233"/>
      <c r="P210" s="236"/>
      <c r="Q210" s="121"/>
    </row>
    <row r="211" spans="1:17" x14ac:dyDescent="0.25">
      <c r="A211" s="142"/>
      <c r="B211" s="113"/>
      <c r="C211" s="127"/>
      <c r="D211" s="115"/>
      <c r="E211" s="115"/>
      <c r="F211" s="115"/>
      <c r="G211" s="115"/>
      <c r="H211" s="115"/>
      <c r="I211" s="116"/>
      <c r="J211" s="116"/>
      <c r="K211" s="116"/>
      <c r="L211" s="116"/>
      <c r="M211" s="116"/>
      <c r="N211" s="111">
        <f t="shared" si="4"/>
        <v>0</v>
      </c>
      <c r="O211" s="233"/>
      <c r="P211" s="236"/>
      <c r="Q211" s="121"/>
    </row>
    <row r="212" spans="1:17" x14ac:dyDescent="0.25">
      <c r="A212" s="142"/>
      <c r="B212" s="113"/>
      <c r="C212" s="127"/>
      <c r="D212" s="115"/>
      <c r="E212" s="115"/>
      <c r="F212" s="115"/>
      <c r="G212" s="115"/>
      <c r="H212" s="115"/>
      <c r="I212" s="116"/>
      <c r="J212" s="116"/>
      <c r="K212" s="116"/>
      <c r="L212" s="116"/>
      <c r="M212" s="116"/>
      <c r="N212" s="111">
        <f t="shared" si="4"/>
        <v>0</v>
      </c>
      <c r="O212" s="233"/>
      <c r="P212" s="236"/>
      <c r="Q212" s="121"/>
    </row>
    <row r="213" spans="1:17" ht="15.75" thickBot="1" x14ac:dyDescent="0.3">
      <c r="A213" s="142"/>
      <c r="B213" s="117"/>
      <c r="C213" s="125"/>
      <c r="D213" s="115"/>
      <c r="E213" s="115"/>
      <c r="F213" s="115"/>
      <c r="G213" s="115"/>
      <c r="H213" s="115"/>
      <c r="I213" s="116"/>
      <c r="J213" s="116"/>
      <c r="K213" s="116"/>
      <c r="L213" s="116"/>
      <c r="M213" s="116"/>
      <c r="N213" s="111">
        <f t="shared" si="4"/>
        <v>0</v>
      </c>
      <c r="O213" s="234"/>
      <c r="P213" s="237"/>
      <c r="Q213" s="121"/>
    </row>
    <row r="214" spans="1:17" x14ac:dyDescent="0.25">
      <c r="A214" s="142"/>
      <c r="B214" s="108" t="s">
        <v>81</v>
      </c>
      <c r="C214" s="127"/>
      <c r="D214" s="120"/>
      <c r="E214" s="120"/>
      <c r="F214" s="120"/>
      <c r="G214" s="120"/>
      <c r="H214" s="120"/>
      <c r="I214" s="120"/>
      <c r="J214" s="120"/>
      <c r="K214" s="120"/>
      <c r="L214" s="120"/>
      <c r="M214" s="120"/>
      <c r="N214" s="111">
        <f t="shared" si="4"/>
        <v>0</v>
      </c>
      <c r="O214" s="232">
        <f>COUNT(D213:M219)</f>
        <v>0</v>
      </c>
      <c r="P214" s="235" t="e">
        <f>SUM(N214:N219)/O214</f>
        <v>#DIV/0!</v>
      </c>
      <c r="Q214" s="121"/>
    </row>
    <row r="215" spans="1:17" x14ac:dyDescent="0.25">
      <c r="A215" s="142"/>
      <c r="B215" s="113"/>
      <c r="C215" s="12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1">
        <f t="shared" si="4"/>
        <v>0</v>
      </c>
      <c r="O215" s="233"/>
      <c r="P215" s="236"/>
      <c r="Q215" s="121"/>
    </row>
    <row r="216" spans="1:17" x14ac:dyDescent="0.25">
      <c r="A216" s="142"/>
      <c r="B216" s="113"/>
      <c r="C216" s="12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1">
        <f t="shared" si="4"/>
        <v>0</v>
      </c>
      <c r="O216" s="233"/>
      <c r="P216" s="236"/>
      <c r="Q216" s="121"/>
    </row>
    <row r="217" spans="1:17" x14ac:dyDescent="0.25">
      <c r="A217" s="142"/>
      <c r="B217" s="113"/>
      <c r="C217" s="12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1">
        <f t="shared" si="4"/>
        <v>0</v>
      </c>
      <c r="O217" s="233"/>
      <c r="P217" s="236"/>
      <c r="Q217" s="121"/>
    </row>
    <row r="218" spans="1:17" x14ac:dyDescent="0.25">
      <c r="A218" s="142"/>
      <c r="B218" s="113"/>
      <c r="C218" s="12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1">
        <f t="shared" si="4"/>
        <v>0</v>
      </c>
      <c r="O218" s="233"/>
      <c r="P218" s="236"/>
      <c r="Q218" s="121"/>
    </row>
    <row r="219" spans="1:17" ht="15.75" thickBot="1" x14ac:dyDescent="0.3">
      <c r="A219" s="142"/>
      <c r="B219" s="117"/>
      <c r="C219" s="12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1">
        <f t="shared" si="4"/>
        <v>0</v>
      </c>
      <c r="O219" s="234"/>
      <c r="P219" s="237"/>
      <c r="Q219" s="121"/>
    </row>
    <row r="220" spans="1:17" x14ac:dyDescent="0.25">
      <c r="A220" s="142"/>
      <c r="B220" s="108" t="s">
        <v>69</v>
      </c>
      <c r="C220" s="127"/>
      <c r="D220" s="120"/>
      <c r="E220" s="120"/>
      <c r="F220" s="120"/>
      <c r="G220" s="120"/>
      <c r="H220" s="120"/>
      <c r="I220" s="120"/>
      <c r="J220" s="120"/>
      <c r="K220" s="120"/>
      <c r="L220" s="120"/>
      <c r="M220" s="120"/>
      <c r="N220" s="111">
        <f t="shared" si="4"/>
        <v>0</v>
      </c>
      <c r="O220" s="232">
        <f>COUNT(D219:M225)</f>
        <v>0</v>
      </c>
      <c r="P220" s="235" t="e">
        <f>SUM(N220:N225)/O220</f>
        <v>#DIV/0!</v>
      </c>
      <c r="Q220" s="121"/>
    </row>
    <row r="221" spans="1:17" x14ac:dyDescent="0.25">
      <c r="A221" s="142"/>
      <c r="B221" s="113"/>
      <c r="C221" s="12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1">
        <f t="shared" si="4"/>
        <v>0</v>
      </c>
      <c r="O221" s="233"/>
      <c r="P221" s="236"/>
      <c r="Q221" s="121"/>
    </row>
    <row r="222" spans="1:17" x14ac:dyDescent="0.25">
      <c r="A222" s="142"/>
      <c r="B222" s="113"/>
      <c r="C222" s="12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1">
        <f t="shared" si="4"/>
        <v>0</v>
      </c>
      <c r="O222" s="233"/>
      <c r="P222" s="236"/>
      <c r="Q222" s="121"/>
    </row>
    <row r="223" spans="1:17" x14ac:dyDescent="0.25">
      <c r="A223" s="142"/>
      <c r="B223" s="113"/>
      <c r="C223" s="12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1">
        <f t="shared" si="4"/>
        <v>0</v>
      </c>
      <c r="O223" s="233"/>
      <c r="P223" s="236"/>
      <c r="Q223" s="121"/>
    </row>
    <row r="224" spans="1:17" x14ac:dyDescent="0.25">
      <c r="A224" s="142"/>
      <c r="B224" s="113"/>
      <c r="C224" s="12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1">
        <f t="shared" si="4"/>
        <v>0</v>
      </c>
      <c r="O224" s="233"/>
      <c r="P224" s="236"/>
      <c r="Q224" s="121"/>
    </row>
    <row r="225" spans="1:17" ht="15.75" thickBot="1" x14ac:dyDescent="0.3">
      <c r="A225" s="142"/>
      <c r="B225" s="117"/>
      <c r="C225" s="12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1">
        <f t="shared" si="4"/>
        <v>0</v>
      </c>
      <c r="O225" s="234"/>
      <c r="P225" s="237"/>
      <c r="Q225" s="121"/>
    </row>
    <row r="226" spans="1:17" x14ac:dyDescent="0.25">
      <c r="A226" s="142"/>
      <c r="B226" s="108" t="s">
        <v>49</v>
      </c>
      <c r="C226" s="119"/>
      <c r="D226" s="120"/>
      <c r="E226" s="120"/>
      <c r="F226" s="120"/>
      <c r="G226" s="120"/>
      <c r="H226" s="120"/>
      <c r="I226" s="120"/>
      <c r="J226" s="120"/>
      <c r="K226" s="120"/>
      <c r="L226" s="120"/>
      <c r="M226" s="120"/>
      <c r="N226" s="111">
        <f t="shared" si="4"/>
        <v>0</v>
      </c>
      <c r="O226" s="232">
        <f>COUNT(D225:M231)</f>
        <v>0</v>
      </c>
      <c r="P226" s="235" t="e">
        <f>SUM(N226:N231)/O226</f>
        <v>#DIV/0!</v>
      </c>
      <c r="Q226" s="121"/>
    </row>
    <row r="227" spans="1:17" x14ac:dyDescent="0.25">
      <c r="A227" s="142"/>
      <c r="B227" s="113"/>
      <c r="C227" s="119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1">
        <f t="shared" si="4"/>
        <v>0</v>
      </c>
      <c r="O227" s="233"/>
      <c r="P227" s="236"/>
      <c r="Q227" s="121"/>
    </row>
    <row r="228" spans="1:17" x14ac:dyDescent="0.25">
      <c r="A228" s="142"/>
      <c r="B228" s="113"/>
      <c r="C228" s="119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1">
        <f t="shared" si="4"/>
        <v>0</v>
      </c>
      <c r="O228" s="233"/>
      <c r="P228" s="236"/>
      <c r="Q228" s="121"/>
    </row>
    <row r="229" spans="1:17" x14ac:dyDescent="0.25">
      <c r="A229" s="142"/>
      <c r="B229" s="113"/>
      <c r="C229" s="119"/>
      <c r="D229" s="115"/>
      <c r="E229" s="115"/>
      <c r="F229" s="115"/>
      <c r="G229" s="115"/>
      <c r="H229" s="115"/>
      <c r="I229" s="116"/>
      <c r="J229" s="116"/>
      <c r="K229" s="116"/>
      <c r="L229" s="116"/>
      <c r="M229" s="116"/>
      <c r="N229" s="111">
        <f t="shared" si="4"/>
        <v>0</v>
      </c>
      <c r="O229" s="233"/>
      <c r="P229" s="236"/>
      <c r="Q229" s="121"/>
    </row>
    <row r="230" spans="1:17" x14ac:dyDescent="0.25">
      <c r="A230" s="142"/>
      <c r="B230" s="113"/>
      <c r="C230" s="119"/>
      <c r="D230" s="115"/>
      <c r="E230" s="115"/>
      <c r="F230" s="115"/>
      <c r="G230" s="115"/>
      <c r="H230" s="115"/>
      <c r="I230" s="116"/>
      <c r="J230" s="116"/>
      <c r="K230" s="116"/>
      <c r="L230" s="116"/>
      <c r="M230" s="116"/>
      <c r="N230" s="111">
        <f t="shared" si="4"/>
        <v>0</v>
      </c>
      <c r="O230" s="233"/>
      <c r="P230" s="236"/>
      <c r="Q230" s="121"/>
    </row>
    <row r="231" spans="1:17" ht="15.75" thickBot="1" x14ac:dyDescent="0.3">
      <c r="A231" s="142"/>
      <c r="B231" s="117"/>
      <c r="C231" s="119"/>
      <c r="D231" s="115"/>
      <c r="E231" s="115"/>
      <c r="F231" s="115"/>
      <c r="G231" s="115"/>
      <c r="H231" s="115"/>
      <c r="I231" s="116"/>
      <c r="J231" s="116"/>
      <c r="K231" s="116"/>
      <c r="L231" s="116"/>
      <c r="M231" s="116"/>
      <c r="N231" s="111">
        <f t="shared" si="4"/>
        <v>0</v>
      </c>
      <c r="O231" s="234"/>
      <c r="P231" s="237"/>
      <c r="Q231" s="121"/>
    </row>
    <row r="232" spans="1:17" x14ac:dyDescent="0.25">
      <c r="A232" s="142"/>
      <c r="B232" s="108" t="s">
        <v>92</v>
      </c>
      <c r="C232" s="127"/>
      <c r="D232" s="120"/>
      <c r="E232" s="120"/>
      <c r="F232" s="120"/>
      <c r="G232" s="120"/>
      <c r="H232" s="120"/>
      <c r="I232" s="120"/>
      <c r="J232" s="120"/>
      <c r="K232" s="120"/>
      <c r="L232" s="120"/>
      <c r="M232" s="120"/>
      <c r="N232" s="111">
        <f t="shared" si="4"/>
        <v>0</v>
      </c>
      <c r="O232" s="232">
        <f>COUNT(D231:M237)</f>
        <v>0</v>
      </c>
      <c r="P232" s="235" t="e">
        <f>SUM(N232:N237)/O232</f>
        <v>#DIV/0!</v>
      </c>
      <c r="Q232" s="121"/>
    </row>
    <row r="233" spans="1:17" x14ac:dyDescent="0.25">
      <c r="A233" s="142"/>
      <c r="B233" s="113"/>
      <c r="C233" s="127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1">
        <f t="shared" si="4"/>
        <v>0</v>
      </c>
      <c r="O233" s="233"/>
      <c r="P233" s="236"/>
      <c r="Q233" s="164"/>
    </row>
    <row r="234" spans="1:17" x14ac:dyDescent="0.25">
      <c r="A234" s="142"/>
      <c r="B234" s="113"/>
      <c r="C234" s="127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1">
        <f t="shared" si="4"/>
        <v>0</v>
      </c>
      <c r="O234" s="233"/>
      <c r="P234" s="236"/>
      <c r="Q234" s="165"/>
    </row>
    <row r="235" spans="1:17" x14ac:dyDescent="0.25">
      <c r="A235" s="142"/>
      <c r="B235" s="113"/>
      <c r="C235" s="127"/>
      <c r="D235" s="115"/>
      <c r="E235" s="115"/>
      <c r="F235" s="115"/>
      <c r="G235" s="115"/>
      <c r="H235" s="115"/>
      <c r="I235" s="116"/>
      <c r="J235" s="116"/>
      <c r="K235" s="116"/>
      <c r="L235" s="116"/>
      <c r="M235" s="116"/>
      <c r="N235" s="111">
        <f t="shared" si="4"/>
        <v>0</v>
      </c>
      <c r="O235" s="233"/>
      <c r="P235" s="236"/>
      <c r="Q235" s="165"/>
    </row>
    <row r="236" spans="1:17" x14ac:dyDescent="0.25">
      <c r="A236" s="142"/>
      <c r="B236" s="113"/>
      <c r="C236" s="127"/>
      <c r="D236" s="115"/>
      <c r="E236" s="115"/>
      <c r="F236" s="115"/>
      <c r="G236" s="115"/>
      <c r="H236" s="115"/>
      <c r="I236" s="116"/>
      <c r="J236" s="116"/>
      <c r="K236" s="116"/>
      <c r="L236" s="116"/>
      <c r="M236" s="116"/>
      <c r="N236" s="111">
        <f t="shared" si="4"/>
        <v>0</v>
      </c>
      <c r="O236" s="233"/>
      <c r="P236" s="236"/>
      <c r="Q236" s="165"/>
    </row>
    <row r="237" spans="1:17" ht="15.75" thickBot="1" x14ac:dyDescent="0.3">
      <c r="A237" s="142"/>
      <c r="B237" s="117"/>
      <c r="C237" s="127"/>
      <c r="D237" s="115"/>
      <c r="E237" s="115"/>
      <c r="F237" s="115"/>
      <c r="G237" s="115"/>
      <c r="H237" s="115"/>
      <c r="I237" s="116"/>
      <c r="J237" s="116"/>
      <c r="K237" s="116"/>
      <c r="L237" s="116"/>
      <c r="M237" s="116"/>
      <c r="N237" s="111">
        <f t="shared" si="4"/>
        <v>0</v>
      </c>
      <c r="O237" s="234"/>
      <c r="P237" s="237"/>
      <c r="Q237" s="174"/>
    </row>
    <row r="238" spans="1:17" x14ac:dyDescent="0.25">
      <c r="A238" s="142"/>
      <c r="B238" s="108" t="s">
        <v>56</v>
      </c>
      <c r="C238" s="127"/>
      <c r="D238" s="120"/>
      <c r="E238" s="120"/>
      <c r="F238" s="120"/>
      <c r="G238" s="120"/>
      <c r="H238" s="120"/>
      <c r="I238" s="120"/>
      <c r="J238" s="120"/>
      <c r="K238" s="120"/>
      <c r="L238" s="120"/>
      <c r="M238" s="120"/>
      <c r="N238" s="111">
        <f t="shared" si="4"/>
        <v>0</v>
      </c>
      <c r="O238" s="232">
        <f>COUNT(D237:M243)</f>
        <v>0</v>
      </c>
      <c r="P238" s="235" t="e">
        <f>SUM(N238:N243)/O238</f>
        <v>#DIV/0!</v>
      </c>
      <c r="Q238" s="121"/>
    </row>
    <row r="239" spans="1:17" x14ac:dyDescent="0.25">
      <c r="A239" s="142"/>
      <c r="B239" s="113"/>
      <c r="C239" s="119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1">
        <f t="shared" si="4"/>
        <v>0</v>
      </c>
      <c r="O239" s="233"/>
      <c r="P239" s="236"/>
      <c r="Q239" s="164"/>
    </row>
    <row r="240" spans="1:17" x14ac:dyDescent="0.25">
      <c r="A240" s="142"/>
      <c r="B240" s="113"/>
      <c r="C240" s="119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1">
        <f t="shared" si="4"/>
        <v>0</v>
      </c>
      <c r="O240" s="233"/>
      <c r="P240" s="236"/>
      <c r="Q240" s="165"/>
    </row>
    <row r="241" spans="1:17" x14ac:dyDescent="0.25">
      <c r="A241" s="142"/>
      <c r="B241" s="113"/>
      <c r="C241" s="119"/>
      <c r="D241" s="115"/>
      <c r="E241" s="115"/>
      <c r="F241" s="115"/>
      <c r="G241" s="115"/>
      <c r="H241" s="115"/>
      <c r="I241" s="116"/>
      <c r="J241" s="116"/>
      <c r="K241" s="116"/>
      <c r="L241" s="116"/>
      <c r="M241" s="116"/>
      <c r="N241" s="111">
        <f t="shared" si="4"/>
        <v>0</v>
      </c>
      <c r="O241" s="233"/>
      <c r="P241" s="236"/>
      <c r="Q241" s="165"/>
    </row>
    <row r="242" spans="1:17" x14ac:dyDescent="0.25">
      <c r="A242" s="142"/>
      <c r="B242" s="113"/>
      <c r="C242" s="119"/>
      <c r="D242" s="115"/>
      <c r="E242" s="115"/>
      <c r="F242" s="115"/>
      <c r="G242" s="115"/>
      <c r="H242" s="115"/>
      <c r="I242" s="116"/>
      <c r="J242" s="116"/>
      <c r="K242" s="116"/>
      <c r="L242" s="116"/>
      <c r="M242" s="116"/>
      <c r="N242" s="111">
        <f t="shared" si="4"/>
        <v>0</v>
      </c>
      <c r="O242" s="233"/>
      <c r="P242" s="236"/>
      <c r="Q242" s="165"/>
    </row>
    <row r="243" spans="1:17" ht="15.75" thickBot="1" x14ac:dyDescent="0.3">
      <c r="A243" s="142"/>
      <c r="B243" s="117"/>
      <c r="C243" s="119"/>
      <c r="D243" s="115"/>
      <c r="E243" s="115"/>
      <c r="F243" s="115"/>
      <c r="G243" s="115"/>
      <c r="H243" s="115"/>
      <c r="I243" s="116"/>
      <c r="J243" s="116"/>
      <c r="K243" s="116"/>
      <c r="L243" s="116"/>
      <c r="M243" s="116"/>
      <c r="N243" s="111">
        <f t="shared" si="4"/>
        <v>0</v>
      </c>
      <c r="O243" s="234"/>
      <c r="P243" s="237"/>
      <c r="Q243" s="174"/>
    </row>
    <row r="244" spans="1:17" x14ac:dyDescent="0.25">
      <c r="A244" s="142"/>
      <c r="B244" s="108" t="s">
        <v>83</v>
      </c>
      <c r="C244" s="119"/>
      <c r="D244" s="115"/>
      <c r="E244" s="115"/>
      <c r="F244" s="115"/>
      <c r="G244" s="115"/>
      <c r="H244" s="115"/>
      <c r="I244" s="116"/>
      <c r="J244" s="116"/>
      <c r="K244" s="116"/>
      <c r="L244" s="116"/>
      <c r="M244" s="116"/>
      <c r="N244" s="111">
        <f t="shared" si="4"/>
        <v>0</v>
      </c>
      <c r="O244" s="232">
        <f>COUNT(D243:M249)</f>
        <v>0</v>
      </c>
      <c r="P244" s="235" t="e">
        <f>SUM(N244:N249)/O244</f>
        <v>#DIV/0!</v>
      </c>
      <c r="Q244" s="121"/>
    </row>
    <row r="245" spans="1:17" x14ac:dyDescent="0.25">
      <c r="A245" s="142"/>
      <c r="B245" s="113"/>
      <c r="C245" s="119"/>
      <c r="D245" s="115"/>
      <c r="E245" s="115"/>
      <c r="F245" s="115"/>
      <c r="G245" s="115"/>
      <c r="H245" s="115"/>
      <c r="I245" s="116"/>
      <c r="J245" s="116"/>
      <c r="K245" s="116"/>
      <c r="L245" s="116"/>
      <c r="M245" s="116"/>
      <c r="N245" s="111">
        <f t="shared" si="4"/>
        <v>0</v>
      </c>
      <c r="O245" s="233"/>
      <c r="P245" s="236"/>
      <c r="Q245" s="164"/>
    </row>
    <row r="246" spans="1:17" x14ac:dyDescent="0.25">
      <c r="A246" s="142"/>
      <c r="B246" s="113"/>
      <c r="C246" s="119"/>
      <c r="D246" s="115"/>
      <c r="E246" s="115"/>
      <c r="F246" s="115"/>
      <c r="G246" s="115"/>
      <c r="H246" s="115"/>
      <c r="I246" s="116"/>
      <c r="J246" s="116"/>
      <c r="K246" s="116"/>
      <c r="L246" s="116"/>
      <c r="M246" s="116"/>
      <c r="N246" s="111">
        <f t="shared" si="4"/>
        <v>0</v>
      </c>
      <c r="O246" s="233"/>
      <c r="P246" s="236"/>
      <c r="Q246" s="165"/>
    </row>
    <row r="247" spans="1:17" x14ac:dyDescent="0.25">
      <c r="A247" s="142"/>
      <c r="B247" s="113"/>
      <c r="C247" s="119"/>
      <c r="D247" s="115"/>
      <c r="E247" s="115"/>
      <c r="F247" s="115"/>
      <c r="G247" s="115"/>
      <c r="H247" s="115"/>
      <c r="I247" s="116"/>
      <c r="J247" s="116"/>
      <c r="K247" s="116"/>
      <c r="L247" s="116"/>
      <c r="M247" s="116"/>
      <c r="N247" s="111">
        <f t="shared" si="4"/>
        <v>0</v>
      </c>
      <c r="O247" s="233"/>
      <c r="P247" s="236"/>
      <c r="Q247" s="165"/>
    </row>
    <row r="248" spans="1:17" x14ac:dyDescent="0.25">
      <c r="A248" s="142"/>
      <c r="B248" s="113"/>
      <c r="C248" s="119"/>
      <c r="D248" s="115"/>
      <c r="E248" s="115"/>
      <c r="F248" s="115"/>
      <c r="G248" s="115"/>
      <c r="H248" s="115"/>
      <c r="I248" s="116"/>
      <c r="J248" s="116"/>
      <c r="K248" s="116"/>
      <c r="L248" s="116"/>
      <c r="M248" s="116"/>
      <c r="N248" s="111">
        <f t="shared" si="4"/>
        <v>0</v>
      </c>
      <c r="O248" s="233"/>
      <c r="P248" s="236"/>
      <c r="Q248" s="165"/>
    </row>
    <row r="249" spans="1:17" ht="15.75" thickBot="1" x14ac:dyDescent="0.3">
      <c r="A249" s="142"/>
      <c r="B249" s="117"/>
      <c r="C249" s="119"/>
      <c r="D249" s="115"/>
      <c r="E249" s="115"/>
      <c r="F249" s="115"/>
      <c r="G249" s="115"/>
      <c r="H249" s="115"/>
      <c r="I249" s="116"/>
      <c r="J249" s="116"/>
      <c r="K249" s="116"/>
      <c r="L249" s="116"/>
      <c r="M249" s="116"/>
      <c r="N249" s="111">
        <f t="shared" si="4"/>
        <v>0</v>
      </c>
      <c r="O249" s="234"/>
      <c r="P249" s="237"/>
      <c r="Q249" s="174"/>
    </row>
    <row r="250" spans="1:17" x14ac:dyDescent="0.25">
      <c r="A250" s="142"/>
      <c r="B250" s="108" t="s">
        <v>95</v>
      </c>
      <c r="C250" s="119"/>
      <c r="D250" s="115"/>
      <c r="E250" s="115"/>
      <c r="F250" s="115"/>
      <c r="G250" s="115"/>
      <c r="H250" s="115"/>
      <c r="I250" s="116"/>
      <c r="J250" s="116"/>
      <c r="K250" s="116"/>
      <c r="L250" s="116"/>
      <c r="M250" s="116"/>
      <c r="N250" s="111">
        <f t="shared" si="4"/>
        <v>0</v>
      </c>
      <c r="O250" s="232">
        <f>COUNT(D249:M255)</f>
        <v>0</v>
      </c>
      <c r="P250" s="235" t="e">
        <f>SUM(N250:N255)/O250</f>
        <v>#DIV/0!</v>
      </c>
      <c r="Q250" s="121"/>
    </row>
    <row r="251" spans="1:17" x14ac:dyDescent="0.25">
      <c r="A251" s="142"/>
      <c r="B251" s="113"/>
      <c r="C251" s="119"/>
      <c r="D251" s="115"/>
      <c r="E251" s="115"/>
      <c r="F251" s="115"/>
      <c r="G251" s="115"/>
      <c r="H251" s="115"/>
      <c r="I251" s="116"/>
      <c r="J251" s="116"/>
      <c r="K251" s="116"/>
      <c r="L251" s="116"/>
      <c r="M251" s="116"/>
      <c r="N251" s="111">
        <f t="shared" si="4"/>
        <v>0</v>
      </c>
      <c r="O251" s="233"/>
      <c r="P251" s="236"/>
      <c r="Q251" s="164"/>
    </row>
    <row r="252" spans="1:17" x14ac:dyDescent="0.25">
      <c r="A252" s="142"/>
      <c r="B252" s="113"/>
      <c r="C252" s="119"/>
      <c r="D252" s="115"/>
      <c r="E252" s="115"/>
      <c r="F252" s="115"/>
      <c r="G252" s="115"/>
      <c r="H252" s="115"/>
      <c r="I252" s="116"/>
      <c r="J252" s="116"/>
      <c r="K252" s="116"/>
      <c r="L252" s="116"/>
      <c r="M252" s="116"/>
      <c r="N252" s="111">
        <f t="shared" si="4"/>
        <v>0</v>
      </c>
      <c r="O252" s="233"/>
      <c r="P252" s="236"/>
      <c r="Q252" s="165"/>
    </row>
    <row r="253" spans="1:17" x14ac:dyDescent="0.25">
      <c r="A253" s="142"/>
      <c r="B253" s="113"/>
      <c r="C253" s="119"/>
      <c r="D253" s="115"/>
      <c r="E253" s="115"/>
      <c r="F253" s="115"/>
      <c r="G253" s="115"/>
      <c r="H253" s="115"/>
      <c r="I253" s="116"/>
      <c r="J253" s="116"/>
      <c r="K253" s="116"/>
      <c r="L253" s="116"/>
      <c r="M253" s="116"/>
      <c r="N253" s="111">
        <f t="shared" si="4"/>
        <v>0</v>
      </c>
      <c r="O253" s="233"/>
      <c r="P253" s="236"/>
      <c r="Q253" s="165"/>
    </row>
    <row r="254" spans="1:17" x14ac:dyDescent="0.25">
      <c r="A254" s="142"/>
      <c r="B254" s="113"/>
      <c r="C254" s="119"/>
      <c r="D254" s="115"/>
      <c r="E254" s="115"/>
      <c r="F254" s="115"/>
      <c r="G254" s="115"/>
      <c r="H254" s="115"/>
      <c r="I254" s="116"/>
      <c r="J254" s="116"/>
      <c r="K254" s="116"/>
      <c r="L254" s="116"/>
      <c r="M254" s="116"/>
      <c r="N254" s="111">
        <f t="shared" si="4"/>
        <v>0</v>
      </c>
      <c r="O254" s="233"/>
      <c r="P254" s="236"/>
      <c r="Q254" s="165"/>
    </row>
    <row r="255" spans="1:17" ht="15.75" thickBot="1" x14ac:dyDescent="0.3">
      <c r="A255" s="142"/>
      <c r="B255" s="117"/>
      <c r="C255" s="119"/>
      <c r="D255" s="115"/>
      <c r="E255" s="115"/>
      <c r="F255" s="115"/>
      <c r="G255" s="115"/>
      <c r="H255" s="115"/>
      <c r="I255" s="116"/>
      <c r="J255" s="116"/>
      <c r="K255" s="116"/>
      <c r="L255" s="116"/>
      <c r="M255" s="116"/>
      <c r="N255" s="111">
        <f t="shared" si="4"/>
        <v>0</v>
      </c>
      <c r="O255" s="234"/>
      <c r="P255" s="237"/>
      <c r="Q255" s="174"/>
    </row>
    <row r="256" spans="1:17" x14ac:dyDescent="0.25">
      <c r="A256" s="142"/>
      <c r="B256" s="108" t="s">
        <v>63</v>
      </c>
      <c r="C256" s="119"/>
      <c r="D256" s="115"/>
      <c r="E256" s="115"/>
      <c r="F256" s="115"/>
      <c r="G256" s="115"/>
      <c r="H256" s="115"/>
      <c r="I256" s="116"/>
      <c r="J256" s="116"/>
      <c r="K256" s="116"/>
      <c r="L256" s="116"/>
      <c r="M256" s="116"/>
      <c r="N256" s="111">
        <f t="shared" si="4"/>
        <v>0</v>
      </c>
      <c r="O256" s="232">
        <f>COUNT(D255:M261)</f>
        <v>0</v>
      </c>
      <c r="P256" s="235" t="e">
        <f>SUM(N256:N261)/O256</f>
        <v>#DIV/0!</v>
      </c>
      <c r="Q256" s="121"/>
    </row>
    <row r="257" spans="1:17" x14ac:dyDescent="0.25">
      <c r="A257" s="142"/>
      <c r="B257" s="113"/>
      <c r="C257" s="119"/>
      <c r="D257" s="115"/>
      <c r="E257" s="115"/>
      <c r="F257" s="115"/>
      <c r="G257" s="115"/>
      <c r="H257" s="115"/>
      <c r="I257" s="116"/>
      <c r="J257" s="116"/>
      <c r="K257" s="116"/>
      <c r="L257" s="116"/>
      <c r="M257" s="116"/>
      <c r="N257" s="111">
        <f t="shared" si="4"/>
        <v>0</v>
      </c>
      <c r="O257" s="233"/>
      <c r="P257" s="236"/>
      <c r="Q257" s="164"/>
    </row>
    <row r="258" spans="1:17" x14ac:dyDescent="0.25">
      <c r="A258" s="142"/>
      <c r="B258" s="113"/>
      <c r="C258" s="119"/>
      <c r="D258" s="115"/>
      <c r="E258" s="115"/>
      <c r="F258" s="115"/>
      <c r="G258" s="115"/>
      <c r="H258" s="115"/>
      <c r="I258" s="116"/>
      <c r="J258" s="116"/>
      <c r="K258" s="116"/>
      <c r="L258" s="116"/>
      <c r="M258" s="116"/>
      <c r="N258" s="111">
        <f t="shared" si="4"/>
        <v>0</v>
      </c>
      <c r="O258" s="233"/>
      <c r="P258" s="236"/>
      <c r="Q258" s="165"/>
    </row>
    <row r="259" spans="1:17" x14ac:dyDescent="0.25">
      <c r="A259" s="142"/>
      <c r="B259" s="113"/>
      <c r="C259" s="119"/>
      <c r="D259" s="115"/>
      <c r="E259" s="115"/>
      <c r="F259" s="115"/>
      <c r="G259" s="115"/>
      <c r="H259" s="115"/>
      <c r="I259" s="116"/>
      <c r="J259" s="116"/>
      <c r="K259" s="116"/>
      <c r="L259" s="116"/>
      <c r="M259" s="116"/>
      <c r="N259" s="111">
        <f t="shared" si="4"/>
        <v>0</v>
      </c>
      <c r="O259" s="233"/>
      <c r="P259" s="236"/>
      <c r="Q259" s="165"/>
    </row>
    <row r="260" spans="1:17" x14ac:dyDescent="0.25">
      <c r="A260" s="142"/>
      <c r="B260" s="113"/>
      <c r="C260" s="119"/>
      <c r="D260" s="115"/>
      <c r="E260" s="115"/>
      <c r="F260" s="115"/>
      <c r="G260" s="115"/>
      <c r="H260" s="115"/>
      <c r="I260" s="116"/>
      <c r="J260" s="116"/>
      <c r="K260" s="116"/>
      <c r="L260" s="116"/>
      <c r="M260" s="116"/>
      <c r="N260" s="111">
        <f t="shared" ref="N260:N324" si="5">SUM(D260:M260)</f>
        <v>0</v>
      </c>
      <c r="O260" s="233"/>
      <c r="P260" s="236"/>
      <c r="Q260" s="165"/>
    </row>
    <row r="261" spans="1:17" ht="15.75" thickBot="1" x14ac:dyDescent="0.3">
      <c r="A261" s="142"/>
      <c r="B261" s="117"/>
      <c r="C261" s="119"/>
      <c r="D261" s="115"/>
      <c r="E261" s="115"/>
      <c r="F261" s="115"/>
      <c r="G261" s="115"/>
      <c r="H261" s="115"/>
      <c r="I261" s="116"/>
      <c r="J261" s="116"/>
      <c r="K261" s="116"/>
      <c r="L261" s="116"/>
      <c r="M261" s="116"/>
      <c r="N261" s="111">
        <f t="shared" si="5"/>
        <v>0</v>
      </c>
      <c r="O261" s="234"/>
      <c r="P261" s="237"/>
      <c r="Q261" s="174"/>
    </row>
    <row r="262" spans="1:17" x14ac:dyDescent="0.25">
      <c r="A262" s="142"/>
      <c r="B262" s="108" t="s">
        <v>80</v>
      </c>
      <c r="C262" s="119"/>
      <c r="D262" s="115"/>
      <c r="E262" s="115"/>
      <c r="F262" s="115"/>
      <c r="G262" s="115"/>
      <c r="H262" s="115"/>
      <c r="I262" s="116"/>
      <c r="J262" s="116"/>
      <c r="K262" s="116"/>
      <c r="L262" s="116"/>
      <c r="M262" s="116"/>
      <c r="N262" s="111">
        <f t="shared" si="5"/>
        <v>0</v>
      </c>
      <c r="O262" s="232">
        <f>COUNT(D261:M267)</f>
        <v>0</v>
      </c>
      <c r="P262" s="235" t="e">
        <f>SUM(N262:N267)/O262</f>
        <v>#DIV/0!</v>
      </c>
      <c r="Q262" s="121"/>
    </row>
    <row r="263" spans="1:17" x14ac:dyDescent="0.25">
      <c r="A263" s="142"/>
      <c r="B263" s="113"/>
      <c r="C263" s="119"/>
      <c r="D263" s="115"/>
      <c r="E263" s="115"/>
      <c r="F263" s="115"/>
      <c r="G263" s="115"/>
      <c r="H263" s="115"/>
      <c r="I263" s="116"/>
      <c r="J263" s="116"/>
      <c r="K263" s="116"/>
      <c r="L263" s="116"/>
      <c r="M263" s="116"/>
      <c r="N263" s="111">
        <f t="shared" si="5"/>
        <v>0</v>
      </c>
      <c r="O263" s="233"/>
      <c r="P263" s="236"/>
      <c r="Q263" s="121"/>
    </row>
    <row r="264" spans="1:17" x14ac:dyDescent="0.25">
      <c r="A264" s="142"/>
      <c r="B264" s="113"/>
      <c r="C264" s="119"/>
      <c r="D264" s="115"/>
      <c r="E264" s="115"/>
      <c r="F264" s="115"/>
      <c r="G264" s="115"/>
      <c r="H264" s="115"/>
      <c r="I264" s="116"/>
      <c r="J264" s="116"/>
      <c r="K264" s="116"/>
      <c r="L264" s="116"/>
      <c r="M264" s="116"/>
      <c r="N264" s="111">
        <f t="shared" si="5"/>
        <v>0</v>
      </c>
      <c r="O264" s="233"/>
      <c r="P264" s="236"/>
      <c r="Q264" s="121"/>
    </row>
    <row r="265" spans="1:17" x14ac:dyDescent="0.25">
      <c r="A265" s="142"/>
      <c r="B265" s="113"/>
      <c r="C265" s="119"/>
      <c r="D265" s="115"/>
      <c r="E265" s="115"/>
      <c r="F265" s="115"/>
      <c r="G265" s="115"/>
      <c r="H265" s="115"/>
      <c r="I265" s="116"/>
      <c r="J265" s="116"/>
      <c r="K265" s="116"/>
      <c r="L265" s="116"/>
      <c r="M265" s="116"/>
      <c r="N265" s="111">
        <f t="shared" si="5"/>
        <v>0</v>
      </c>
      <c r="O265" s="233"/>
      <c r="P265" s="236"/>
      <c r="Q265" s="121"/>
    </row>
    <row r="266" spans="1:17" x14ac:dyDescent="0.25">
      <c r="A266" s="142"/>
      <c r="B266" s="113"/>
      <c r="C266" s="119"/>
      <c r="D266" s="115"/>
      <c r="E266" s="115"/>
      <c r="F266" s="115"/>
      <c r="G266" s="115"/>
      <c r="H266" s="115"/>
      <c r="I266" s="116"/>
      <c r="J266" s="116"/>
      <c r="K266" s="116"/>
      <c r="L266" s="116"/>
      <c r="M266" s="116"/>
      <c r="N266" s="111">
        <f t="shared" si="5"/>
        <v>0</v>
      </c>
      <c r="O266" s="233"/>
      <c r="P266" s="236"/>
      <c r="Q266" s="121"/>
    </row>
    <row r="267" spans="1:17" ht="15.75" thickBot="1" x14ac:dyDescent="0.3">
      <c r="A267" s="142"/>
      <c r="B267" s="117"/>
      <c r="C267" s="119"/>
      <c r="D267" s="115"/>
      <c r="E267" s="115"/>
      <c r="F267" s="115"/>
      <c r="G267" s="115"/>
      <c r="H267" s="115"/>
      <c r="I267" s="116"/>
      <c r="J267" s="116"/>
      <c r="K267" s="116"/>
      <c r="L267" s="116"/>
      <c r="M267" s="116"/>
      <c r="N267" s="111">
        <f t="shared" si="5"/>
        <v>0</v>
      </c>
      <c r="O267" s="234"/>
      <c r="P267" s="237"/>
      <c r="Q267" s="121"/>
    </row>
    <row r="268" spans="1:17" x14ac:dyDescent="0.25">
      <c r="A268" s="142"/>
      <c r="B268" s="108" t="s">
        <v>57</v>
      </c>
      <c r="C268" s="119"/>
      <c r="D268" s="115"/>
      <c r="E268" s="115"/>
      <c r="F268" s="115"/>
      <c r="G268" s="115"/>
      <c r="H268" s="115"/>
      <c r="I268" s="116"/>
      <c r="J268" s="116"/>
      <c r="K268" s="116"/>
      <c r="L268" s="116"/>
      <c r="M268" s="116"/>
      <c r="N268" s="111">
        <f t="shared" si="5"/>
        <v>0</v>
      </c>
      <c r="O268" s="232">
        <f>COUNT(D267:M273)</f>
        <v>0</v>
      </c>
      <c r="P268" s="235" t="e">
        <f>SUM(N268:N273)/O268</f>
        <v>#DIV/0!</v>
      </c>
      <c r="Q268" s="121"/>
    </row>
    <row r="269" spans="1:17" x14ac:dyDescent="0.25">
      <c r="A269" s="142"/>
      <c r="B269" s="113"/>
      <c r="C269" s="119"/>
      <c r="D269" s="115"/>
      <c r="E269" s="115"/>
      <c r="F269" s="115"/>
      <c r="G269" s="115"/>
      <c r="H269" s="115"/>
      <c r="I269" s="116"/>
      <c r="J269" s="116"/>
      <c r="K269" s="116"/>
      <c r="L269" s="116"/>
      <c r="M269" s="116"/>
      <c r="N269" s="111">
        <f t="shared" si="5"/>
        <v>0</v>
      </c>
      <c r="O269" s="233"/>
      <c r="P269" s="236"/>
      <c r="Q269" s="164"/>
    </row>
    <row r="270" spans="1:17" x14ac:dyDescent="0.25">
      <c r="A270" s="142"/>
      <c r="B270" s="113"/>
      <c r="C270" s="119"/>
      <c r="D270" s="115"/>
      <c r="E270" s="115"/>
      <c r="F270" s="115"/>
      <c r="G270" s="115"/>
      <c r="H270" s="115"/>
      <c r="I270" s="116"/>
      <c r="J270" s="116"/>
      <c r="K270" s="116"/>
      <c r="L270" s="116"/>
      <c r="M270" s="116"/>
      <c r="N270" s="111">
        <f t="shared" si="5"/>
        <v>0</v>
      </c>
      <c r="O270" s="233"/>
      <c r="P270" s="236"/>
      <c r="Q270" s="165"/>
    </row>
    <row r="271" spans="1:17" x14ac:dyDescent="0.25">
      <c r="A271" s="142"/>
      <c r="B271" s="113"/>
      <c r="C271" s="119"/>
      <c r="D271" s="115"/>
      <c r="E271" s="115"/>
      <c r="F271" s="115"/>
      <c r="G271" s="115"/>
      <c r="H271" s="115"/>
      <c r="I271" s="116"/>
      <c r="J271" s="116"/>
      <c r="K271" s="116"/>
      <c r="L271" s="116"/>
      <c r="M271" s="116"/>
      <c r="N271" s="111">
        <f t="shared" si="5"/>
        <v>0</v>
      </c>
      <c r="O271" s="233"/>
      <c r="P271" s="236"/>
      <c r="Q271" s="165"/>
    </row>
    <row r="272" spans="1:17" x14ac:dyDescent="0.25">
      <c r="A272" s="142"/>
      <c r="B272" s="113"/>
      <c r="C272" s="119"/>
      <c r="D272" s="115"/>
      <c r="E272" s="115"/>
      <c r="F272" s="115"/>
      <c r="G272" s="115"/>
      <c r="H272" s="115"/>
      <c r="I272" s="116"/>
      <c r="J272" s="116"/>
      <c r="K272" s="116"/>
      <c r="L272" s="116"/>
      <c r="M272" s="116"/>
      <c r="N272" s="111">
        <f t="shared" si="5"/>
        <v>0</v>
      </c>
      <c r="O272" s="233"/>
      <c r="P272" s="236"/>
      <c r="Q272" s="165"/>
    </row>
    <row r="273" spans="1:17" ht="15.75" thickBot="1" x14ac:dyDescent="0.3">
      <c r="A273" s="142"/>
      <c r="B273" s="117"/>
      <c r="C273" s="119"/>
      <c r="D273" s="115"/>
      <c r="E273" s="115"/>
      <c r="F273" s="115"/>
      <c r="G273" s="115"/>
      <c r="H273" s="115"/>
      <c r="I273" s="116"/>
      <c r="J273" s="116"/>
      <c r="K273" s="116"/>
      <c r="L273" s="116"/>
      <c r="M273" s="116"/>
      <c r="N273" s="111">
        <f t="shared" si="5"/>
        <v>0</v>
      </c>
      <c r="O273" s="234"/>
      <c r="P273" s="237"/>
      <c r="Q273" s="174"/>
    </row>
    <row r="274" spans="1:17" x14ac:dyDescent="0.25">
      <c r="A274" s="142"/>
      <c r="B274" s="108" t="s">
        <v>75</v>
      </c>
      <c r="C274" s="119"/>
      <c r="D274" s="115"/>
      <c r="E274" s="115"/>
      <c r="F274" s="115"/>
      <c r="G274" s="115"/>
      <c r="H274" s="115"/>
      <c r="I274" s="116"/>
      <c r="J274" s="116"/>
      <c r="K274" s="116"/>
      <c r="L274" s="116"/>
      <c r="M274" s="116"/>
      <c r="N274" s="111">
        <v>8</v>
      </c>
      <c r="O274" s="232">
        <f>COUNT(D273:M279)</f>
        <v>0</v>
      </c>
      <c r="P274" s="235" t="e">
        <f>SUM(N274:N279)/O274</f>
        <v>#DIV/0!</v>
      </c>
      <c r="Q274" s="121"/>
    </row>
    <row r="275" spans="1:17" x14ac:dyDescent="0.25">
      <c r="A275" s="142"/>
      <c r="B275" s="113"/>
      <c r="C275" s="122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43">
        <v>8</v>
      </c>
      <c r="O275" s="233"/>
      <c r="P275" s="236"/>
      <c r="Q275" s="164"/>
    </row>
    <row r="276" spans="1:17" x14ac:dyDescent="0.25">
      <c r="A276" s="142"/>
      <c r="B276" s="113"/>
      <c r="C276" s="119"/>
      <c r="D276" s="115"/>
      <c r="E276" s="115"/>
      <c r="F276" s="115"/>
      <c r="G276" s="115"/>
      <c r="H276" s="115"/>
      <c r="I276" s="116"/>
      <c r="J276" s="116"/>
      <c r="K276" s="116"/>
      <c r="L276" s="116"/>
      <c r="M276" s="116"/>
      <c r="N276" s="111">
        <f t="shared" si="5"/>
        <v>0</v>
      </c>
      <c r="O276" s="233"/>
      <c r="P276" s="236"/>
      <c r="Q276" s="165"/>
    </row>
    <row r="277" spans="1:17" x14ac:dyDescent="0.25">
      <c r="A277" s="142"/>
      <c r="B277" s="113"/>
      <c r="C277" s="119"/>
      <c r="D277" s="115"/>
      <c r="E277" s="115"/>
      <c r="F277" s="115"/>
      <c r="G277" s="115"/>
      <c r="H277" s="115"/>
      <c r="I277" s="116"/>
      <c r="J277" s="116"/>
      <c r="K277" s="116"/>
      <c r="L277" s="116"/>
      <c r="M277" s="116"/>
      <c r="N277" s="111">
        <f t="shared" si="5"/>
        <v>0</v>
      </c>
      <c r="O277" s="233"/>
      <c r="P277" s="236"/>
      <c r="Q277" s="165"/>
    </row>
    <row r="278" spans="1:17" x14ac:dyDescent="0.25">
      <c r="A278" s="142"/>
      <c r="B278" s="113"/>
      <c r="C278" s="119"/>
      <c r="D278" s="115"/>
      <c r="E278" s="115"/>
      <c r="F278" s="115"/>
      <c r="G278" s="115"/>
      <c r="H278" s="115"/>
      <c r="I278" s="116"/>
      <c r="J278" s="116"/>
      <c r="K278" s="116"/>
      <c r="L278" s="116"/>
      <c r="M278" s="116"/>
      <c r="N278" s="111">
        <f t="shared" si="5"/>
        <v>0</v>
      </c>
      <c r="O278" s="233"/>
      <c r="P278" s="236"/>
      <c r="Q278" s="165"/>
    </row>
    <row r="279" spans="1:17" ht="15.75" thickBot="1" x14ac:dyDescent="0.3">
      <c r="A279" s="142"/>
      <c r="B279" s="117"/>
      <c r="C279" s="119"/>
      <c r="D279" s="115"/>
      <c r="E279" s="115"/>
      <c r="F279" s="115"/>
      <c r="G279" s="115"/>
      <c r="H279" s="115"/>
      <c r="I279" s="116"/>
      <c r="J279" s="116"/>
      <c r="K279" s="116"/>
      <c r="L279" s="116"/>
      <c r="M279" s="116"/>
      <c r="N279" s="111">
        <f t="shared" si="5"/>
        <v>0</v>
      </c>
      <c r="O279" s="234"/>
      <c r="P279" s="237"/>
      <c r="Q279" s="174"/>
    </row>
    <row r="280" spans="1:17" x14ac:dyDescent="0.25">
      <c r="A280" s="142"/>
      <c r="B280" s="108" t="s">
        <v>62</v>
      </c>
      <c r="C280" s="119" t="s">
        <v>214</v>
      </c>
      <c r="D280" s="115">
        <v>1</v>
      </c>
      <c r="E280" s="115">
        <v>1</v>
      </c>
      <c r="F280" s="115">
        <v>1</v>
      </c>
      <c r="G280" s="115" t="s">
        <v>129</v>
      </c>
      <c r="H280" s="115">
        <v>1</v>
      </c>
      <c r="I280" s="115">
        <v>1</v>
      </c>
      <c r="J280" s="115">
        <v>1</v>
      </c>
      <c r="K280" s="115" t="s">
        <v>129</v>
      </c>
      <c r="L280" s="115">
        <v>1</v>
      </c>
      <c r="M280" s="115">
        <v>1</v>
      </c>
      <c r="N280" s="111">
        <v>8</v>
      </c>
      <c r="O280" s="232">
        <f>COUNT(D279:M285)</f>
        <v>8</v>
      </c>
      <c r="P280" s="235">
        <f>SUM(N280:N285)/O280</f>
        <v>1</v>
      </c>
      <c r="Q280" s="121"/>
    </row>
    <row r="281" spans="1:17" x14ac:dyDescent="0.25">
      <c r="A281" s="142"/>
      <c r="B281" s="113"/>
      <c r="C281" s="119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1">
        <v>0</v>
      </c>
      <c r="O281" s="233"/>
      <c r="P281" s="236"/>
      <c r="Q281" s="121"/>
    </row>
    <row r="282" spans="1:17" x14ac:dyDescent="0.25">
      <c r="A282" s="142"/>
      <c r="B282" s="113"/>
      <c r="C282" s="119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1">
        <f t="shared" si="5"/>
        <v>0</v>
      </c>
      <c r="O282" s="233"/>
      <c r="P282" s="236"/>
      <c r="Q282" s="121"/>
    </row>
    <row r="283" spans="1:17" x14ac:dyDescent="0.25">
      <c r="A283" s="142"/>
      <c r="B283" s="113"/>
      <c r="C283" s="119"/>
      <c r="D283" s="115"/>
      <c r="E283" s="115"/>
      <c r="F283" s="115"/>
      <c r="G283" s="115"/>
      <c r="H283" s="115"/>
      <c r="I283" s="116"/>
      <c r="J283" s="116"/>
      <c r="K283" s="116"/>
      <c r="L283" s="116"/>
      <c r="M283" s="116"/>
      <c r="N283" s="111">
        <f t="shared" si="5"/>
        <v>0</v>
      </c>
      <c r="O283" s="233"/>
      <c r="P283" s="236"/>
      <c r="Q283" s="121"/>
    </row>
    <row r="284" spans="1:17" x14ac:dyDescent="0.25">
      <c r="A284" s="142"/>
      <c r="B284" s="113"/>
      <c r="C284" s="119"/>
      <c r="D284" s="115"/>
      <c r="E284" s="115"/>
      <c r="F284" s="115"/>
      <c r="G284" s="115"/>
      <c r="H284" s="115"/>
      <c r="I284" s="116"/>
      <c r="J284" s="116"/>
      <c r="K284" s="116"/>
      <c r="L284" s="116"/>
      <c r="M284" s="116"/>
      <c r="N284" s="111">
        <f t="shared" si="5"/>
        <v>0</v>
      </c>
      <c r="O284" s="233"/>
      <c r="P284" s="236"/>
      <c r="Q284" s="121"/>
    </row>
    <row r="285" spans="1:17" ht="15.75" thickBot="1" x14ac:dyDescent="0.3">
      <c r="A285" s="142"/>
      <c r="B285" s="117"/>
      <c r="C285" s="119"/>
      <c r="D285" s="115"/>
      <c r="E285" s="115"/>
      <c r="F285" s="115"/>
      <c r="G285" s="115"/>
      <c r="H285" s="115"/>
      <c r="I285" s="116"/>
      <c r="J285" s="116"/>
      <c r="K285" s="116"/>
      <c r="L285" s="116"/>
      <c r="M285" s="116"/>
      <c r="N285" s="111">
        <f t="shared" si="5"/>
        <v>0</v>
      </c>
      <c r="O285" s="234"/>
      <c r="P285" s="237"/>
      <c r="Q285" s="121"/>
    </row>
    <row r="286" spans="1:17" x14ac:dyDescent="0.25">
      <c r="A286" s="142"/>
      <c r="B286" s="108" t="s">
        <v>11</v>
      </c>
      <c r="C286" s="119"/>
      <c r="D286" s="120"/>
      <c r="E286" s="120"/>
      <c r="F286" s="120"/>
      <c r="G286" s="120"/>
      <c r="H286" s="120"/>
      <c r="I286" s="120"/>
      <c r="J286" s="120"/>
      <c r="K286" s="120"/>
      <c r="L286" s="120"/>
      <c r="M286" s="120"/>
      <c r="N286" s="111">
        <f t="shared" si="5"/>
        <v>0</v>
      </c>
      <c r="O286" s="232">
        <f>COUNT(D285:M291)</f>
        <v>0</v>
      </c>
      <c r="P286" s="235" t="e">
        <f>SUM(N286:N291)/O286</f>
        <v>#DIV/0!</v>
      </c>
      <c r="Q286" s="121"/>
    </row>
    <row r="287" spans="1:17" x14ac:dyDescent="0.25">
      <c r="A287" s="142"/>
      <c r="B287" s="113"/>
      <c r="C287" s="119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1">
        <f t="shared" si="5"/>
        <v>0</v>
      </c>
      <c r="O287" s="233"/>
      <c r="P287" s="236"/>
      <c r="Q287" s="121"/>
    </row>
    <row r="288" spans="1:17" x14ac:dyDescent="0.25">
      <c r="A288" s="142"/>
      <c r="B288" s="113"/>
      <c r="C288" s="119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1">
        <f t="shared" si="5"/>
        <v>0</v>
      </c>
      <c r="O288" s="233"/>
      <c r="P288" s="236"/>
      <c r="Q288" s="121"/>
    </row>
    <row r="289" spans="1:18" x14ac:dyDescent="0.25">
      <c r="A289" s="142"/>
      <c r="B289" s="113"/>
      <c r="C289" s="119"/>
      <c r="D289" s="115"/>
      <c r="E289" s="115"/>
      <c r="F289" s="115"/>
      <c r="G289" s="115"/>
      <c r="H289" s="115"/>
      <c r="I289" s="116"/>
      <c r="J289" s="116"/>
      <c r="K289" s="116"/>
      <c r="L289" s="116"/>
      <c r="M289" s="116"/>
      <c r="N289" s="111">
        <f t="shared" si="5"/>
        <v>0</v>
      </c>
      <c r="O289" s="233"/>
      <c r="P289" s="236"/>
      <c r="Q289" s="121"/>
    </row>
    <row r="290" spans="1:18" x14ac:dyDescent="0.25">
      <c r="A290" s="142"/>
      <c r="B290" s="113"/>
      <c r="C290" s="119"/>
      <c r="D290" s="115"/>
      <c r="E290" s="115"/>
      <c r="F290" s="115"/>
      <c r="G290" s="115"/>
      <c r="H290" s="115"/>
      <c r="I290" s="116"/>
      <c r="J290" s="116"/>
      <c r="K290" s="116"/>
      <c r="L290" s="116"/>
      <c r="M290" s="116"/>
      <c r="N290" s="111">
        <f t="shared" si="5"/>
        <v>0</v>
      </c>
      <c r="O290" s="233"/>
      <c r="P290" s="236"/>
      <c r="Q290" s="121"/>
    </row>
    <row r="291" spans="1:18" ht="15.75" thickBot="1" x14ac:dyDescent="0.3">
      <c r="A291" s="142"/>
      <c r="B291" s="117"/>
      <c r="C291" s="119"/>
      <c r="D291" s="115"/>
      <c r="E291" s="115"/>
      <c r="F291" s="115"/>
      <c r="G291" s="115"/>
      <c r="H291" s="115"/>
      <c r="I291" s="116"/>
      <c r="J291" s="116"/>
      <c r="K291" s="116"/>
      <c r="L291" s="116"/>
      <c r="M291" s="116"/>
      <c r="N291" s="111">
        <f t="shared" si="5"/>
        <v>0</v>
      </c>
      <c r="O291" s="234"/>
      <c r="P291" s="237"/>
      <c r="Q291" s="121"/>
    </row>
    <row r="292" spans="1:18" ht="120" x14ac:dyDescent="0.25">
      <c r="A292" s="142"/>
      <c r="B292" s="108" t="s">
        <v>93</v>
      </c>
      <c r="C292" s="124" t="s">
        <v>202</v>
      </c>
      <c r="D292" s="115">
        <v>1</v>
      </c>
      <c r="E292" s="115">
        <v>1</v>
      </c>
      <c r="F292" s="115">
        <v>1</v>
      </c>
      <c r="G292" s="115" t="s">
        <v>129</v>
      </c>
      <c r="H292" s="115">
        <v>1</v>
      </c>
      <c r="I292" s="115">
        <v>1</v>
      </c>
      <c r="J292" s="115">
        <v>1</v>
      </c>
      <c r="K292" s="115" t="s">
        <v>129</v>
      </c>
      <c r="L292" s="115">
        <v>1</v>
      </c>
      <c r="M292" s="115">
        <v>1</v>
      </c>
      <c r="N292" s="111">
        <v>8</v>
      </c>
      <c r="O292" s="232">
        <f>COUNT(D291:M297)</f>
        <v>40</v>
      </c>
      <c r="P292" s="240">
        <f>SUM(N292:N297)/O292</f>
        <v>1</v>
      </c>
      <c r="Q292" s="187" t="s">
        <v>203</v>
      </c>
      <c r="R292" s="170"/>
    </row>
    <row r="293" spans="1:18" x14ac:dyDescent="0.25">
      <c r="A293" s="142"/>
      <c r="B293" s="113"/>
      <c r="C293" s="119" t="s">
        <v>204</v>
      </c>
      <c r="D293" s="115">
        <v>1</v>
      </c>
      <c r="E293" s="115">
        <v>1</v>
      </c>
      <c r="F293" s="115">
        <v>1</v>
      </c>
      <c r="G293" s="115" t="s">
        <v>129</v>
      </c>
      <c r="H293" s="115">
        <v>1</v>
      </c>
      <c r="I293" s="116">
        <v>1</v>
      </c>
      <c r="J293" s="116">
        <v>1</v>
      </c>
      <c r="K293" s="116" t="s">
        <v>129</v>
      </c>
      <c r="L293" s="116">
        <v>1</v>
      </c>
      <c r="M293" s="116">
        <v>1</v>
      </c>
      <c r="N293" s="111">
        <v>8</v>
      </c>
      <c r="O293" s="233"/>
      <c r="P293" s="236"/>
      <c r="Q293" s="164"/>
    </row>
    <row r="294" spans="1:18" x14ac:dyDescent="0.25">
      <c r="A294" s="142"/>
      <c r="B294" s="113"/>
      <c r="C294" s="150" t="s">
        <v>192</v>
      </c>
      <c r="D294" s="115">
        <v>1</v>
      </c>
      <c r="E294" s="115">
        <v>1</v>
      </c>
      <c r="F294" s="115">
        <v>1</v>
      </c>
      <c r="G294" s="115" t="s">
        <v>129</v>
      </c>
      <c r="H294" s="115">
        <v>1</v>
      </c>
      <c r="I294" s="115">
        <v>1</v>
      </c>
      <c r="J294" s="115">
        <v>1</v>
      </c>
      <c r="K294" s="115" t="s">
        <v>129</v>
      </c>
      <c r="L294" s="115">
        <v>1</v>
      </c>
      <c r="M294" s="115">
        <v>1</v>
      </c>
      <c r="N294" s="147">
        <v>8</v>
      </c>
      <c r="O294" s="233"/>
      <c r="P294" s="236"/>
      <c r="Q294" s="165"/>
    </row>
    <row r="295" spans="1:18" x14ac:dyDescent="0.25">
      <c r="A295" s="142"/>
      <c r="B295" s="113"/>
      <c r="C295" s="119" t="s">
        <v>193</v>
      </c>
      <c r="D295" s="115">
        <v>1</v>
      </c>
      <c r="E295" s="115">
        <v>1</v>
      </c>
      <c r="F295" s="115">
        <v>1</v>
      </c>
      <c r="G295" s="115" t="s">
        <v>129</v>
      </c>
      <c r="H295" s="115">
        <v>1</v>
      </c>
      <c r="I295" s="116">
        <v>1</v>
      </c>
      <c r="J295" s="116">
        <v>1</v>
      </c>
      <c r="K295" s="116" t="s">
        <v>129</v>
      </c>
      <c r="L295" s="116">
        <v>1</v>
      </c>
      <c r="M295" s="116">
        <v>1</v>
      </c>
      <c r="N295" s="111">
        <v>8</v>
      </c>
      <c r="O295" s="233"/>
      <c r="P295" s="236"/>
      <c r="Q295" s="165"/>
    </row>
    <row r="296" spans="1:18" x14ac:dyDescent="0.25">
      <c r="A296" s="142"/>
      <c r="B296" s="113"/>
      <c r="C296" s="125" t="s">
        <v>213</v>
      </c>
      <c r="D296" s="115">
        <v>1</v>
      </c>
      <c r="E296" s="115">
        <v>1</v>
      </c>
      <c r="F296" s="115">
        <v>1</v>
      </c>
      <c r="G296" s="115" t="s">
        <v>129</v>
      </c>
      <c r="H296" s="115">
        <v>1</v>
      </c>
      <c r="I296" s="115">
        <v>1</v>
      </c>
      <c r="J296" s="115">
        <v>1</v>
      </c>
      <c r="K296" s="115" t="s">
        <v>129</v>
      </c>
      <c r="L296" s="115">
        <v>1</v>
      </c>
      <c r="M296" s="115">
        <v>1</v>
      </c>
      <c r="N296" s="111">
        <v>8</v>
      </c>
      <c r="O296" s="233"/>
      <c r="P296" s="236"/>
      <c r="Q296" s="165"/>
    </row>
    <row r="297" spans="1:18" ht="150" x14ac:dyDescent="0.25">
      <c r="A297" s="142"/>
      <c r="B297" s="113"/>
      <c r="C297" s="119"/>
      <c r="D297" s="115"/>
      <c r="E297" s="115"/>
      <c r="F297" s="115"/>
      <c r="G297" s="115"/>
      <c r="H297" s="115"/>
      <c r="I297" s="116"/>
      <c r="J297" s="116"/>
      <c r="K297" s="116"/>
      <c r="L297" s="116"/>
      <c r="M297" s="116"/>
      <c r="N297" s="111"/>
      <c r="O297" s="233"/>
      <c r="P297" s="241"/>
      <c r="Q297" s="186" t="s">
        <v>215</v>
      </c>
    </row>
    <row r="298" spans="1:18" ht="15.75" thickBot="1" x14ac:dyDescent="0.3">
      <c r="A298" s="142"/>
      <c r="B298" s="148"/>
      <c r="C298" s="173"/>
      <c r="D298" s="173"/>
      <c r="E298" s="173"/>
      <c r="F298" s="173"/>
      <c r="G298" s="173"/>
      <c r="H298" s="173"/>
      <c r="I298" s="173"/>
      <c r="J298" s="173"/>
      <c r="K298" s="173"/>
      <c r="L298" s="173"/>
      <c r="M298" s="173"/>
      <c r="N298" s="173"/>
      <c r="O298" s="234"/>
      <c r="P298" s="237"/>
      <c r="Q298" s="174"/>
    </row>
    <row r="299" spans="1:18" x14ac:dyDescent="0.25">
      <c r="A299" s="142"/>
      <c r="B299" s="108" t="s">
        <v>60</v>
      </c>
      <c r="C299" s="119"/>
      <c r="D299" s="120"/>
      <c r="E299" s="120"/>
      <c r="F299" s="120"/>
      <c r="G299" s="120"/>
      <c r="H299" s="120"/>
      <c r="I299" s="120"/>
      <c r="J299" s="120"/>
      <c r="K299" s="120"/>
      <c r="L299" s="120"/>
      <c r="M299" s="120"/>
      <c r="N299" s="111">
        <f t="shared" si="5"/>
        <v>0</v>
      </c>
      <c r="O299" s="232">
        <v>0</v>
      </c>
      <c r="P299" s="235" t="e">
        <f>SUM(N299:N304)/O299</f>
        <v>#DIV/0!</v>
      </c>
      <c r="Q299" s="121"/>
    </row>
    <row r="300" spans="1:18" x14ac:dyDescent="0.25">
      <c r="A300" s="142"/>
      <c r="B300" s="113"/>
      <c r="C300" s="119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1">
        <f t="shared" si="5"/>
        <v>0</v>
      </c>
      <c r="O300" s="233"/>
      <c r="P300" s="236"/>
      <c r="Q300" s="121"/>
    </row>
    <row r="301" spans="1:18" x14ac:dyDescent="0.25">
      <c r="A301" s="142"/>
      <c r="B301" s="113"/>
      <c r="C301" s="119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1">
        <f t="shared" si="5"/>
        <v>0</v>
      </c>
      <c r="O301" s="233"/>
      <c r="P301" s="236"/>
      <c r="Q301" s="121"/>
    </row>
    <row r="302" spans="1:18" x14ac:dyDescent="0.25">
      <c r="A302" s="142"/>
      <c r="B302" s="113"/>
      <c r="C302" s="119"/>
      <c r="D302" s="115"/>
      <c r="E302" s="115"/>
      <c r="F302" s="115"/>
      <c r="G302" s="115"/>
      <c r="H302" s="115"/>
      <c r="I302" s="116"/>
      <c r="J302" s="116"/>
      <c r="K302" s="116"/>
      <c r="L302" s="116"/>
      <c r="M302" s="116"/>
      <c r="N302" s="111">
        <f t="shared" si="5"/>
        <v>0</v>
      </c>
      <c r="O302" s="233"/>
      <c r="P302" s="236"/>
      <c r="Q302" s="121"/>
    </row>
    <row r="303" spans="1:18" x14ac:dyDescent="0.25">
      <c r="A303" s="142"/>
      <c r="B303" s="113"/>
      <c r="C303" s="119"/>
      <c r="D303" s="115"/>
      <c r="E303" s="115"/>
      <c r="F303" s="115"/>
      <c r="G303" s="115"/>
      <c r="H303" s="115"/>
      <c r="I303" s="116"/>
      <c r="J303" s="116"/>
      <c r="K303" s="116"/>
      <c r="L303" s="116"/>
      <c r="M303" s="116"/>
      <c r="N303" s="111">
        <f t="shared" si="5"/>
        <v>0</v>
      </c>
      <c r="O303" s="233"/>
      <c r="P303" s="236"/>
      <c r="Q303" s="121"/>
    </row>
    <row r="304" spans="1:18" ht="15.75" thickBot="1" x14ac:dyDescent="0.3">
      <c r="A304" s="142"/>
      <c r="B304" s="117"/>
      <c r="C304" s="119"/>
      <c r="D304" s="115"/>
      <c r="E304" s="115"/>
      <c r="F304" s="115"/>
      <c r="G304" s="115"/>
      <c r="H304" s="115"/>
      <c r="I304" s="116"/>
      <c r="J304" s="116"/>
      <c r="K304" s="116"/>
      <c r="L304" s="116"/>
      <c r="M304" s="116"/>
      <c r="N304" s="111">
        <f t="shared" si="5"/>
        <v>0</v>
      </c>
      <c r="O304" s="234"/>
      <c r="P304" s="237"/>
      <c r="Q304" s="121"/>
    </row>
    <row r="305" spans="1:17" x14ac:dyDescent="0.25">
      <c r="A305" s="142"/>
      <c r="B305" s="108" t="s">
        <v>22</v>
      </c>
      <c r="C305" s="119"/>
      <c r="D305" s="120"/>
      <c r="E305" s="120"/>
      <c r="F305" s="120"/>
      <c r="G305" s="120"/>
      <c r="H305" s="120"/>
      <c r="I305" s="120"/>
      <c r="J305" s="120"/>
      <c r="K305" s="120"/>
      <c r="L305" s="120"/>
      <c r="M305" s="120"/>
      <c r="N305" s="111">
        <f t="shared" si="5"/>
        <v>0</v>
      </c>
      <c r="O305" s="232">
        <f>COUNT(D304:M310)</f>
        <v>0</v>
      </c>
      <c r="P305" s="235" t="e">
        <f>SUM(N305:N310)/O305</f>
        <v>#DIV/0!</v>
      </c>
      <c r="Q305" s="121"/>
    </row>
    <row r="306" spans="1:17" x14ac:dyDescent="0.25">
      <c r="A306" s="142"/>
      <c r="B306" s="113"/>
      <c r="C306" s="119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1">
        <f t="shared" si="5"/>
        <v>0</v>
      </c>
      <c r="O306" s="233"/>
      <c r="P306" s="236"/>
      <c r="Q306" s="164"/>
    </row>
    <row r="307" spans="1:17" x14ac:dyDescent="0.25">
      <c r="A307" s="142"/>
      <c r="B307" s="113"/>
      <c r="C307" s="119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1">
        <f t="shared" si="5"/>
        <v>0</v>
      </c>
      <c r="O307" s="233"/>
      <c r="P307" s="236"/>
      <c r="Q307" s="165"/>
    </row>
    <row r="308" spans="1:17" x14ac:dyDescent="0.25">
      <c r="A308" s="142"/>
      <c r="B308" s="113"/>
      <c r="C308" s="119"/>
      <c r="D308" s="115"/>
      <c r="E308" s="115"/>
      <c r="F308" s="115"/>
      <c r="G308" s="115"/>
      <c r="H308" s="115"/>
      <c r="I308" s="116"/>
      <c r="J308" s="116"/>
      <c r="K308" s="116"/>
      <c r="L308" s="116"/>
      <c r="M308" s="116"/>
      <c r="N308" s="111">
        <f t="shared" si="5"/>
        <v>0</v>
      </c>
      <c r="O308" s="233"/>
      <c r="P308" s="236"/>
      <c r="Q308" s="165"/>
    </row>
    <row r="309" spans="1:17" x14ac:dyDescent="0.25">
      <c r="A309" s="142"/>
      <c r="B309" s="113"/>
      <c r="C309" s="119"/>
      <c r="D309" s="115"/>
      <c r="E309" s="115"/>
      <c r="F309" s="115"/>
      <c r="G309" s="115"/>
      <c r="H309" s="115"/>
      <c r="I309" s="116"/>
      <c r="J309" s="116"/>
      <c r="K309" s="116"/>
      <c r="L309" s="116"/>
      <c r="M309" s="116"/>
      <c r="N309" s="111">
        <f t="shared" si="5"/>
        <v>0</v>
      </c>
      <c r="O309" s="233"/>
      <c r="P309" s="236"/>
      <c r="Q309" s="165"/>
    </row>
    <row r="310" spans="1:17" ht="15.75" thickBot="1" x14ac:dyDescent="0.3">
      <c r="A310" s="142"/>
      <c r="B310" s="117"/>
      <c r="C310" s="119"/>
      <c r="D310" s="115"/>
      <c r="E310" s="115"/>
      <c r="F310" s="115"/>
      <c r="G310" s="115"/>
      <c r="H310" s="115"/>
      <c r="I310" s="116"/>
      <c r="J310" s="116"/>
      <c r="K310" s="116"/>
      <c r="L310" s="116"/>
      <c r="M310" s="116"/>
      <c r="N310" s="111">
        <f t="shared" si="5"/>
        <v>0</v>
      </c>
      <c r="O310" s="234"/>
      <c r="P310" s="237"/>
      <c r="Q310" s="174"/>
    </row>
    <row r="311" spans="1:17" x14ac:dyDescent="0.25">
      <c r="A311" s="142"/>
      <c r="B311" s="108" t="s">
        <v>45</v>
      </c>
      <c r="C311" s="119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1">
        <f t="shared" si="5"/>
        <v>0</v>
      </c>
      <c r="O311" s="232">
        <f>COUNT(D310:M316)</f>
        <v>0</v>
      </c>
      <c r="P311" s="235" t="e">
        <f>SUM(N311:N316)/O311</f>
        <v>#DIV/0!</v>
      </c>
      <c r="Q311" s="121"/>
    </row>
    <row r="312" spans="1:17" x14ac:dyDescent="0.25">
      <c r="A312" s="142"/>
      <c r="B312" s="113"/>
      <c r="C312" s="119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1">
        <f t="shared" si="5"/>
        <v>0</v>
      </c>
      <c r="O312" s="233"/>
      <c r="P312" s="236"/>
      <c r="Q312" s="164"/>
    </row>
    <row r="313" spans="1:17" x14ac:dyDescent="0.25">
      <c r="A313" s="142"/>
      <c r="B313" s="113"/>
      <c r="C313" s="119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1">
        <f t="shared" si="5"/>
        <v>0</v>
      </c>
      <c r="O313" s="233"/>
      <c r="P313" s="236"/>
      <c r="Q313" s="165"/>
    </row>
    <row r="314" spans="1:17" x14ac:dyDescent="0.25">
      <c r="A314" s="142"/>
      <c r="B314" s="113"/>
      <c r="C314" s="119"/>
      <c r="D314" s="115"/>
      <c r="E314" s="115"/>
      <c r="F314" s="115"/>
      <c r="G314" s="115"/>
      <c r="H314" s="115"/>
      <c r="I314" s="116"/>
      <c r="J314" s="116"/>
      <c r="K314" s="116"/>
      <c r="L314" s="116"/>
      <c r="M314" s="116"/>
      <c r="N314" s="111">
        <f t="shared" si="5"/>
        <v>0</v>
      </c>
      <c r="O314" s="233"/>
      <c r="P314" s="236"/>
      <c r="Q314" s="165"/>
    </row>
    <row r="315" spans="1:17" x14ac:dyDescent="0.25">
      <c r="A315" s="142"/>
      <c r="B315" s="113"/>
      <c r="C315" s="119"/>
      <c r="D315" s="115"/>
      <c r="E315" s="115"/>
      <c r="F315" s="115"/>
      <c r="G315" s="115"/>
      <c r="H315" s="115"/>
      <c r="I315" s="116"/>
      <c r="J315" s="116"/>
      <c r="K315" s="116"/>
      <c r="L315" s="116"/>
      <c r="M315" s="116"/>
      <c r="N315" s="111">
        <f t="shared" si="5"/>
        <v>0</v>
      </c>
      <c r="O315" s="233"/>
      <c r="P315" s="236"/>
      <c r="Q315" s="165"/>
    </row>
    <row r="316" spans="1:17" ht="15.75" thickBot="1" x14ac:dyDescent="0.3">
      <c r="A316" s="142"/>
      <c r="B316" s="117"/>
      <c r="C316" s="119"/>
      <c r="D316" s="115"/>
      <c r="E316" s="115"/>
      <c r="F316" s="115"/>
      <c r="G316" s="115"/>
      <c r="H316" s="115"/>
      <c r="I316" s="116"/>
      <c r="J316" s="116"/>
      <c r="K316" s="116"/>
      <c r="L316" s="116"/>
      <c r="M316" s="116"/>
      <c r="N316" s="111">
        <f t="shared" si="5"/>
        <v>0</v>
      </c>
      <c r="O316" s="234"/>
      <c r="P316" s="237"/>
      <c r="Q316" s="174"/>
    </row>
    <row r="317" spans="1:17" x14ac:dyDescent="0.25">
      <c r="A317" s="142"/>
      <c r="B317" s="108" t="s">
        <v>52</v>
      </c>
      <c r="C317" s="119"/>
      <c r="D317" s="120"/>
      <c r="E317" s="120"/>
      <c r="F317" s="120"/>
      <c r="G317" s="120"/>
      <c r="H317" s="120"/>
      <c r="I317" s="120"/>
      <c r="J317" s="120"/>
      <c r="K317" s="120"/>
      <c r="L317" s="120"/>
      <c r="M317" s="120"/>
      <c r="N317" s="111">
        <f t="shared" si="5"/>
        <v>0</v>
      </c>
      <c r="O317" s="232">
        <f>COUNT(D316:M322)</f>
        <v>0</v>
      </c>
      <c r="P317" s="235" t="e">
        <f>SUM(N317:N322)/O317</f>
        <v>#DIV/0!</v>
      </c>
      <c r="Q317" s="121"/>
    </row>
    <row r="318" spans="1:17" x14ac:dyDescent="0.25">
      <c r="A318" s="142"/>
      <c r="B318" s="113"/>
      <c r="C318" s="114"/>
      <c r="D318" s="115"/>
      <c r="E318" s="115"/>
      <c r="F318" s="115"/>
      <c r="G318" s="115"/>
      <c r="H318" s="115"/>
      <c r="I318" s="115"/>
      <c r="J318" s="115"/>
      <c r="K318" s="115"/>
      <c r="L318" s="115"/>
      <c r="M318" s="115"/>
      <c r="N318" s="111">
        <f t="shared" si="5"/>
        <v>0</v>
      </c>
      <c r="O318" s="233"/>
      <c r="P318" s="236"/>
      <c r="Q318" s="164"/>
    </row>
    <row r="319" spans="1:17" x14ac:dyDescent="0.25">
      <c r="A319" s="142"/>
      <c r="B319" s="113"/>
      <c r="C319" s="114"/>
      <c r="D319" s="115"/>
      <c r="E319" s="115"/>
      <c r="F319" s="115"/>
      <c r="G319" s="115"/>
      <c r="H319" s="115"/>
      <c r="I319" s="115"/>
      <c r="J319" s="115"/>
      <c r="K319" s="115"/>
      <c r="L319" s="115"/>
      <c r="M319" s="115"/>
      <c r="N319" s="111">
        <f t="shared" si="5"/>
        <v>0</v>
      </c>
      <c r="O319" s="233"/>
      <c r="P319" s="236"/>
      <c r="Q319" s="165"/>
    </row>
    <row r="320" spans="1:17" x14ac:dyDescent="0.25">
      <c r="A320" s="142"/>
      <c r="B320" s="113"/>
      <c r="C320" s="114"/>
      <c r="D320" s="115"/>
      <c r="E320" s="115"/>
      <c r="F320" s="115"/>
      <c r="G320" s="115"/>
      <c r="H320" s="115"/>
      <c r="I320" s="116"/>
      <c r="J320" s="116"/>
      <c r="K320" s="116"/>
      <c r="L320" s="116"/>
      <c r="M320" s="116"/>
      <c r="N320" s="111">
        <f t="shared" si="5"/>
        <v>0</v>
      </c>
      <c r="O320" s="233"/>
      <c r="P320" s="236"/>
      <c r="Q320" s="165"/>
    </row>
    <row r="321" spans="1:18" x14ac:dyDescent="0.25">
      <c r="A321" s="142"/>
      <c r="B321" s="113"/>
      <c r="C321" s="114"/>
      <c r="D321" s="115"/>
      <c r="E321" s="115"/>
      <c r="F321" s="115"/>
      <c r="G321" s="115"/>
      <c r="H321" s="115"/>
      <c r="I321" s="116"/>
      <c r="J321" s="116"/>
      <c r="K321" s="116"/>
      <c r="L321" s="116"/>
      <c r="M321" s="116"/>
      <c r="N321" s="111">
        <f t="shared" si="5"/>
        <v>0</v>
      </c>
      <c r="O321" s="233"/>
      <c r="P321" s="236"/>
      <c r="Q321" s="165"/>
    </row>
    <row r="322" spans="1:18" ht="15.75" thickBot="1" x14ac:dyDescent="0.3">
      <c r="A322" s="142"/>
      <c r="B322" s="117"/>
      <c r="C322" s="114"/>
      <c r="D322" s="115"/>
      <c r="E322" s="115"/>
      <c r="F322" s="115"/>
      <c r="G322" s="115"/>
      <c r="H322" s="115"/>
      <c r="I322" s="116"/>
      <c r="J322" s="116"/>
      <c r="K322" s="116"/>
      <c r="L322" s="116"/>
      <c r="M322" s="116"/>
      <c r="N322" s="111">
        <f t="shared" si="5"/>
        <v>0</v>
      </c>
      <c r="O322" s="234"/>
      <c r="P322" s="237"/>
      <c r="Q322" s="174"/>
    </row>
    <row r="323" spans="1:18" x14ac:dyDescent="0.25">
      <c r="A323" s="142"/>
      <c r="B323" s="108" t="s">
        <v>24</v>
      </c>
      <c r="C323" s="114"/>
      <c r="D323" s="120"/>
      <c r="E323" s="120"/>
      <c r="F323" s="120"/>
      <c r="G323" s="120"/>
      <c r="H323" s="120"/>
      <c r="I323" s="144"/>
      <c r="J323" s="144"/>
      <c r="K323" s="144"/>
      <c r="L323" s="144"/>
      <c r="M323" s="144"/>
      <c r="N323" s="111">
        <f t="shared" si="5"/>
        <v>0</v>
      </c>
      <c r="O323" s="232">
        <f t="shared" ref="O323" si="6">COUNT(D322:M328)</f>
        <v>0</v>
      </c>
      <c r="P323" s="235" t="e">
        <f>SUM(N323:N328)/O323</f>
        <v>#DIV/0!</v>
      </c>
      <c r="Q323" s="121"/>
    </row>
    <row r="324" spans="1:18" x14ac:dyDescent="0.25">
      <c r="A324" s="142"/>
      <c r="B324" s="113"/>
      <c r="C324" s="114"/>
      <c r="D324" s="115"/>
      <c r="E324" s="115"/>
      <c r="F324" s="115"/>
      <c r="G324" s="115"/>
      <c r="H324" s="115"/>
      <c r="I324" s="116"/>
      <c r="J324" s="116"/>
      <c r="K324" s="116"/>
      <c r="L324" s="116"/>
      <c r="M324" s="116"/>
      <c r="N324" s="111">
        <f t="shared" si="5"/>
        <v>0</v>
      </c>
      <c r="O324" s="233"/>
      <c r="P324" s="236"/>
      <c r="Q324" s="164"/>
    </row>
    <row r="325" spans="1:18" x14ac:dyDescent="0.25">
      <c r="A325" s="142"/>
      <c r="B325" s="113"/>
      <c r="C325" s="114"/>
      <c r="D325" s="115"/>
      <c r="E325" s="115"/>
      <c r="F325" s="115"/>
      <c r="G325" s="115"/>
      <c r="H325" s="115"/>
      <c r="I325" s="116"/>
      <c r="J325" s="116"/>
      <c r="K325" s="116"/>
      <c r="L325" s="116"/>
      <c r="M325" s="116"/>
      <c r="N325" s="111">
        <f t="shared" ref="N325:N390" si="7">SUM(D325:M325)</f>
        <v>0</v>
      </c>
      <c r="O325" s="233"/>
      <c r="P325" s="236"/>
      <c r="Q325" s="165"/>
    </row>
    <row r="326" spans="1:18" x14ac:dyDescent="0.25">
      <c r="A326" s="142"/>
      <c r="B326" s="113"/>
      <c r="C326" s="114"/>
      <c r="D326" s="115"/>
      <c r="E326" s="115"/>
      <c r="F326" s="115"/>
      <c r="G326" s="115"/>
      <c r="H326" s="115"/>
      <c r="I326" s="116"/>
      <c r="J326" s="116"/>
      <c r="K326" s="116"/>
      <c r="L326" s="116"/>
      <c r="M326" s="116"/>
      <c r="N326" s="111">
        <f t="shared" si="7"/>
        <v>0</v>
      </c>
      <c r="O326" s="233"/>
      <c r="P326" s="236"/>
      <c r="Q326" s="165"/>
    </row>
    <row r="327" spans="1:18" x14ac:dyDescent="0.25">
      <c r="A327" s="142"/>
      <c r="B327" s="113"/>
      <c r="C327" s="114"/>
      <c r="D327" s="115"/>
      <c r="E327" s="115"/>
      <c r="F327" s="115"/>
      <c r="G327" s="115"/>
      <c r="H327" s="115"/>
      <c r="I327" s="116"/>
      <c r="J327" s="116"/>
      <c r="K327" s="116"/>
      <c r="L327" s="116"/>
      <c r="M327" s="116"/>
      <c r="N327" s="111">
        <f t="shared" si="7"/>
        <v>0</v>
      </c>
      <c r="O327" s="233"/>
      <c r="P327" s="236"/>
      <c r="Q327" s="165"/>
    </row>
    <row r="328" spans="1:18" ht="15.75" thickBot="1" x14ac:dyDescent="0.3">
      <c r="A328" s="142"/>
      <c r="B328" s="117"/>
      <c r="C328" s="114"/>
      <c r="D328" s="115"/>
      <c r="E328" s="115"/>
      <c r="F328" s="115"/>
      <c r="G328" s="115"/>
      <c r="H328" s="115"/>
      <c r="I328" s="116"/>
      <c r="J328" s="116"/>
      <c r="K328" s="116"/>
      <c r="L328" s="116"/>
      <c r="M328" s="116"/>
      <c r="N328" s="111">
        <f t="shared" si="7"/>
        <v>0</v>
      </c>
      <c r="O328" s="234"/>
      <c r="P328" s="237"/>
      <c r="Q328" s="174"/>
    </row>
    <row r="329" spans="1:18" x14ac:dyDescent="0.25">
      <c r="A329" s="142"/>
      <c r="B329" s="108" t="s">
        <v>94</v>
      </c>
      <c r="C329" s="119" t="s">
        <v>193</v>
      </c>
      <c r="D329" s="115">
        <v>1</v>
      </c>
      <c r="E329" s="115">
        <v>1</v>
      </c>
      <c r="F329" s="115">
        <v>1</v>
      </c>
      <c r="G329" s="115" t="s">
        <v>129</v>
      </c>
      <c r="H329" s="115">
        <v>1</v>
      </c>
      <c r="I329" s="116">
        <v>1</v>
      </c>
      <c r="J329" s="116">
        <v>1</v>
      </c>
      <c r="K329" s="116" t="s">
        <v>129</v>
      </c>
      <c r="L329" s="116">
        <v>1</v>
      </c>
      <c r="M329" s="116">
        <v>1</v>
      </c>
      <c r="N329" s="111">
        <v>8</v>
      </c>
      <c r="O329" s="232">
        <f>COUNT(D328:M333)</f>
        <v>16</v>
      </c>
      <c r="P329" s="235">
        <f>SUM(N329:N333)/O329</f>
        <v>1</v>
      </c>
      <c r="Q329" s="121"/>
    </row>
    <row r="330" spans="1:18" x14ac:dyDescent="0.25">
      <c r="A330" s="142"/>
      <c r="B330" s="113"/>
      <c r="C330" s="125" t="s">
        <v>213</v>
      </c>
      <c r="D330" s="115">
        <v>1</v>
      </c>
      <c r="E330" s="115">
        <v>1</v>
      </c>
      <c r="F330" s="115">
        <v>1</v>
      </c>
      <c r="G330" s="115" t="s">
        <v>129</v>
      </c>
      <c r="H330" s="115">
        <v>1</v>
      </c>
      <c r="I330" s="115">
        <v>1</v>
      </c>
      <c r="J330" s="115">
        <v>1</v>
      </c>
      <c r="K330" s="115" t="s">
        <v>129</v>
      </c>
      <c r="L330" s="115">
        <v>1</v>
      </c>
      <c r="M330" s="115">
        <v>1</v>
      </c>
      <c r="N330" s="111">
        <v>8</v>
      </c>
      <c r="O330" s="233"/>
      <c r="P330" s="236"/>
      <c r="Q330" s="164"/>
    </row>
    <row r="331" spans="1:18" x14ac:dyDescent="0.25">
      <c r="A331" s="142"/>
      <c r="B331" s="113"/>
      <c r="C331" s="119"/>
      <c r="D331" s="115"/>
      <c r="E331" s="115"/>
      <c r="F331" s="115"/>
      <c r="G331" s="115"/>
      <c r="H331" s="115"/>
      <c r="I331" s="116"/>
      <c r="J331" s="116"/>
      <c r="K331" s="116"/>
      <c r="L331" s="116"/>
      <c r="M331" s="116"/>
      <c r="N331" s="111">
        <v>0</v>
      </c>
      <c r="O331" s="233"/>
      <c r="P331" s="236"/>
      <c r="Q331" s="165"/>
    </row>
    <row r="332" spans="1:18" x14ac:dyDescent="0.25">
      <c r="A332" s="142"/>
      <c r="B332" s="113"/>
      <c r="C332" s="119"/>
      <c r="D332" s="115"/>
      <c r="E332" s="115"/>
      <c r="F332" s="115"/>
      <c r="G332" s="115"/>
      <c r="H332" s="115"/>
      <c r="I332" s="116"/>
      <c r="J332" s="116"/>
      <c r="K332" s="116"/>
      <c r="L332" s="116"/>
      <c r="M332" s="116"/>
      <c r="N332" s="111">
        <v>0</v>
      </c>
      <c r="O332" s="233"/>
      <c r="P332" s="236"/>
      <c r="Q332" s="165"/>
    </row>
    <row r="333" spans="1:18" ht="15.75" thickBot="1" x14ac:dyDescent="0.3">
      <c r="A333" s="142"/>
      <c r="B333" s="117"/>
      <c r="C333" s="119"/>
      <c r="D333" s="115"/>
      <c r="E333" s="115"/>
      <c r="F333" s="115"/>
      <c r="G333" s="115"/>
      <c r="H333" s="115"/>
      <c r="I333" s="116"/>
      <c r="J333" s="116"/>
      <c r="K333" s="116"/>
      <c r="L333" s="116"/>
      <c r="M333" s="116"/>
      <c r="N333" s="111">
        <v>0</v>
      </c>
      <c r="O333" s="234"/>
      <c r="P333" s="237"/>
      <c r="Q333" s="174"/>
    </row>
    <row r="334" spans="1:18" ht="120" x14ac:dyDescent="0.25">
      <c r="A334" s="142"/>
      <c r="B334" s="108" t="s">
        <v>43</v>
      </c>
      <c r="C334" s="124" t="s">
        <v>202</v>
      </c>
      <c r="D334" s="115">
        <v>1</v>
      </c>
      <c r="E334" s="115">
        <v>1</v>
      </c>
      <c r="F334" s="115">
        <v>1</v>
      </c>
      <c r="G334" s="115" t="s">
        <v>129</v>
      </c>
      <c r="H334" s="115">
        <v>1</v>
      </c>
      <c r="I334" s="115">
        <v>1</v>
      </c>
      <c r="J334" s="115">
        <v>1</v>
      </c>
      <c r="K334" s="115" t="s">
        <v>129</v>
      </c>
      <c r="L334" s="115">
        <v>1</v>
      </c>
      <c r="M334" s="115">
        <v>1</v>
      </c>
      <c r="N334" s="111">
        <v>8</v>
      </c>
      <c r="O334" s="232">
        <f>COUNT(D333:M339)</f>
        <v>24</v>
      </c>
      <c r="P334" s="240">
        <f>SUM(N334:N339)/O334</f>
        <v>1</v>
      </c>
      <c r="Q334" s="187" t="s">
        <v>203</v>
      </c>
      <c r="R334" s="170"/>
    </row>
    <row r="335" spans="1:18" x14ac:dyDescent="0.25">
      <c r="A335" s="142"/>
      <c r="B335" s="113"/>
      <c r="C335" s="150" t="s">
        <v>192</v>
      </c>
      <c r="D335" s="115">
        <v>1</v>
      </c>
      <c r="E335" s="115">
        <v>1</v>
      </c>
      <c r="F335" s="115">
        <v>1</v>
      </c>
      <c r="G335" s="115" t="s">
        <v>129</v>
      </c>
      <c r="H335" s="115">
        <v>1</v>
      </c>
      <c r="I335" s="115">
        <v>1</v>
      </c>
      <c r="J335" s="115">
        <v>1</v>
      </c>
      <c r="K335" s="115" t="s">
        <v>129</v>
      </c>
      <c r="L335" s="115">
        <v>1</v>
      </c>
      <c r="M335" s="115">
        <v>1</v>
      </c>
      <c r="N335" s="147">
        <v>8</v>
      </c>
      <c r="O335" s="233"/>
      <c r="P335" s="236"/>
      <c r="Q335" s="164"/>
    </row>
    <row r="336" spans="1:18" ht="150" x14ac:dyDescent="0.25">
      <c r="A336" s="142"/>
      <c r="B336" s="113"/>
      <c r="C336" s="125" t="s">
        <v>214</v>
      </c>
      <c r="D336" s="115">
        <v>1</v>
      </c>
      <c r="E336" s="115">
        <v>1</v>
      </c>
      <c r="F336" s="115">
        <v>1</v>
      </c>
      <c r="G336" s="115" t="s">
        <v>129</v>
      </c>
      <c r="H336" s="115">
        <v>1</v>
      </c>
      <c r="I336" s="115">
        <v>1</v>
      </c>
      <c r="J336" s="115">
        <v>1</v>
      </c>
      <c r="K336" s="115" t="s">
        <v>129</v>
      </c>
      <c r="L336" s="115">
        <v>1</v>
      </c>
      <c r="M336" s="115">
        <v>1</v>
      </c>
      <c r="N336" s="111">
        <v>8</v>
      </c>
      <c r="O336" s="233"/>
      <c r="P336" s="236"/>
      <c r="Q336" s="183" t="s">
        <v>215</v>
      </c>
    </row>
    <row r="337" spans="1:18" x14ac:dyDescent="0.25">
      <c r="A337" s="142"/>
      <c r="B337" s="113"/>
      <c r="C337" s="119"/>
      <c r="D337" s="115"/>
      <c r="E337" s="115"/>
      <c r="F337" s="115"/>
      <c r="G337" s="115"/>
      <c r="H337" s="115"/>
      <c r="I337" s="116"/>
      <c r="J337" s="116"/>
      <c r="K337" s="116"/>
      <c r="L337" s="116"/>
      <c r="M337" s="116"/>
      <c r="N337" s="111">
        <f t="shared" si="7"/>
        <v>0</v>
      </c>
      <c r="O337" s="233"/>
      <c r="P337" s="236"/>
      <c r="Q337" s="165"/>
    </row>
    <row r="338" spans="1:18" x14ac:dyDescent="0.25">
      <c r="A338" s="142"/>
      <c r="B338" s="113"/>
      <c r="C338" s="119"/>
      <c r="D338" s="115"/>
      <c r="E338" s="115"/>
      <c r="F338" s="115"/>
      <c r="G338" s="115"/>
      <c r="H338" s="115"/>
      <c r="I338" s="116"/>
      <c r="J338" s="116"/>
      <c r="K338" s="116"/>
      <c r="L338" s="116"/>
      <c r="M338" s="116"/>
      <c r="N338" s="111">
        <f t="shared" si="7"/>
        <v>0</v>
      </c>
      <c r="O338" s="233"/>
      <c r="P338" s="236"/>
      <c r="Q338" s="165"/>
    </row>
    <row r="339" spans="1:18" ht="15.75" thickBot="1" x14ac:dyDescent="0.3">
      <c r="A339" s="142"/>
      <c r="B339" s="117"/>
      <c r="C339" s="119"/>
      <c r="D339" s="115"/>
      <c r="E339" s="115"/>
      <c r="F339" s="115"/>
      <c r="G339" s="115"/>
      <c r="H339" s="115"/>
      <c r="I339" s="116"/>
      <c r="J339" s="116"/>
      <c r="K339" s="116"/>
      <c r="L339" s="116"/>
      <c r="M339" s="116"/>
      <c r="N339" s="111">
        <f t="shared" si="7"/>
        <v>0</v>
      </c>
      <c r="O339" s="234"/>
      <c r="P339" s="237"/>
      <c r="Q339" s="174"/>
    </row>
    <row r="340" spans="1:18" x14ac:dyDescent="0.25">
      <c r="A340" s="142"/>
      <c r="B340" s="108" t="s">
        <v>55</v>
      </c>
      <c r="C340" s="119"/>
      <c r="D340" s="115"/>
      <c r="E340" s="115"/>
      <c r="F340" s="115"/>
      <c r="G340" s="115"/>
      <c r="H340" s="115"/>
      <c r="I340" s="115"/>
      <c r="J340" s="115"/>
      <c r="K340" s="115"/>
      <c r="L340" s="115"/>
      <c r="M340" s="115"/>
      <c r="N340" s="111">
        <f t="shared" si="7"/>
        <v>0</v>
      </c>
      <c r="O340" s="232">
        <f>COUNT(D339:M345)</f>
        <v>0</v>
      </c>
      <c r="P340" s="235" t="e">
        <f>SUM(N340:N345)/O340</f>
        <v>#DIV/0!</v>
      </c>
      <c r="Q340" s="121"/>
    </row>
    <row r="341" spans="1:18" x14ac:dyDescent="0.25">
      <c r="A341" s="142"/>
      <c r="B341" s="113"/>
      <c r="C341" s="118"/>
      <c r="D341" s="115"/>
      <c r="E341" s="115"/>
      <c r="F341" s="115"/>
      <c r="G341" s="115"/>
      <c r="H341" s="115"/>
      <c r="I341" s="115"/>
      <c r="J341" s="115"/>
      <c r="K341" s="115"/>
      <c r="L341" s="115"/>
      <c r="M341" s="115"/>
      <c r="N341" s="111">
        <f t="shared" si="7"/>
        <v>0</v>
      </c>
      <c r="O341" s="233"/>
      <c r="P341" s="236"/>
      <c r="Q341" s="164"/>
    </row>
    <row r="342" spans="1:18" x14ac:dyDescent="0.25">
      <c r="A342" s="142"/>
      <c r="B342" s="113"/>
      <c r="C342" s="118"/>
      <c r="D342" s="115"/>
      <c r="E342" s="115"/>
      <c r="F342" s="115"/>
      <c r="G342" s="115"/>
      <c r="H342" s="115"/>
      <c r="I342" s="115"/>
      <c r="J342" s="115"/>
      <c r="K342" s="115"/>
      <c r="L342" s="115"/>
      <c r="M342" s="115"/>
      <c r="N342" s="111">
        <f t="shared" si="7"/>
        <v>0</v>
      </c>
      <c r="O342" s="233"/>
      <c r="P342" s="236"/>
      <c r="Q342" s="165"/>
    </row>
    <row r="343" spans="1:18" x14ac:dyDescent="0.25">
      <c r="A343" s="142"/>
      <c r="B343" s="113"/>
      <c r="C343" s="118"/>
      <c r="D343" s="115"/>
      <c r="E343" s="115"/>
      <c r="F343" s="115"/>
      <c r="G343" s="115"/>
      <c r="H343" s="115"/>
      <c r="I343" s="115"/>
      <c r="J343" s="115"/>
      <c r="K343" s="115"/>
      <c r="L343" s="115"/>
      <c r="M343" s="115"/>
      <c r="N343" s="111">
        <f t="shared" si="7"/>
        <v>0</v>
      </c>
      <c r="O343" s="233"/>
      <c r="P343" s="236"/>
      <c r="Q343" s="165"/>
    </row>
    <row r="344" spans="1:18" x14ac:dyDescent="0.25">
      <c r="A344" s="142"/>
      <c r="B344" s="113"/>
      <c r="C344" s="118"/>
      <c r="D344" s="115"/>
      <c r="E344" s="115"/>
      <c r="F344" s="115"/>
      <c r="G344" s="115"/>
      <c r="H344" s="115"/>
      <c r="I344" s="115"/>
      <c r="J344" s="115"/>
      <c r="K344" s="115"/>
      <c r="L344" s="115"/>
      <c r="M344" s="115"/>
      <c r="N344" s="111">
        <f t="shared" si="7"/>
        <v>0</v>
      </c>
      <c r="O344" s="233"/>
      <c r="P344" s="236"/>
      <c r="Q344" s="165"/>
    </row>
    <row r="345" spans="1:18" ht="15.75" thickBot="1" x14ac:dyDescent="0.3">
      <c r="A345" s="142"/>
      <c r="B345" s="117"/>
      <c r="C345" s="118"/>
      <c r="D345" s="115"/>
      <c r="E345" s="115"/>
      <c r="F345" s="115"/>
      <c r="G345" s="115"/>
      <c r="H345" s="115"/>
      <c r="I345" s="116"/>
      <c r="J345" s="116"/>
      <c r="K345" s="116"/>
      <c r="L345" s="116"/>
      <c r="M345" s="116"/>
      <c r="N345" s="111">
        <f t="shared" si="7"/>
        <v>0</v>
      </c>
      <c r="O345" s="234"/>
      <c r="P345" s="237"/>
      <c r="Q345" s="174"/>
    </row>
    <row r="346" spans="1:18" x14ac:dyDescent="0.25">
      <c r="A346" s="142"/>
      <c r="B346" s="108" t="s">
        <v>58</v>
      </c>
      <c r="C346" s="119" t="s">
        <v>204</v>
      </c>
      <c r="D346" s="115">
        <v>1</v>
      </c>
      <c r="E346" s="115">
        <v>1</v>
      </c>
      <c r="F346" s="115">
        <v>1</v>
      </c>
      <c r="G346" s="115" t="s">
        <v>129</v>
      </c>
      <c r="H346" s="115">
        <v>1</v>
      </c>
      <c r="I346" s="116">
        <v>1</v>
      </c>
      <c r="J346" s="116">
        <v>1</v>
      </c>
      <c r="K346" s="116" t="s">
        <v>129</v>
      </c>
      <c r="L346" s="116">
        <v>1</v>
      </c>
      <c r="M346" s="116">
        <v>1</v>
      </c>
      <c r="N346" s="111">
        <v>8</v>
      </c>
      <c r="O346" s="232">
        <f>COUNT(D345:M351)</f>
        <v>8</v>
      </c>
      <c r="P346" s="235">
        <f>SUM(N346:N351)/O346</f>
        <v>1</v>
      </c>
      <c r="Q346" s="121"/>
    </row>
    <row r="347" spans="1:18" x14ac:dyDescent="0.25">
      <c r="A347" s="142"/>
      <c r="B347" s="113"/>
      <c r="C347" s="125"/>
      <c r="D347" s="115"/>
      <c r="E347" s="115"/>
      <c r="F347" s="115"/>
      <c r="G347" s="115"/>
      <c r="H347" s="115"/>
      <c r="I347" s="115"/>
      <c r="J347" s="115"/>
      <c r="K347" s="115"/>
      <c r="L347" s="115"/>
      <c r="M347" s="115"/>
      <c r="N347" s="111">
        <v>0</v>
      </c>
      <c r="O347" s="233"/>
      <c r="P347" s="236"/>
      <c r="Q347" s="121"/>
    </row>
    <row r="348" spans="1:18" x14ac:dyDescent="0.25">
      <c r="A348" s="142"/>
      <c r="B348" s="113"/>
      <c r="C348" s="114"/>
      <c r="D348" s="115"/>
      <c r="E348" s="115"/>
      <c r="F348" s="115"/>
      <c r="G348" s="115"/>
      <c r="H348" s="115"/>
      <c r="I348" s="115"/>
      <c r="J348" s="115"/>
      <c r="K348" s="115"/>
      <c r="L348" s="115"/>
      <c r="M348" s="115"/>
      <c r="N348" s="111">
        <f t="shared" ref="N348" si="8">N340</f>
        <v>0</v>
      </c>
      <c r="O348" s="233"/>
      <c r="P348" s="236"/>
      <c r="Q348" s="121"/>
    </row>
    <row r="349" spans="1:18" x14ac:dyDescent="0.25">
      <c r="A349" s="142"/>
      <c r="B349" s="145"/>
      <c r="C349" s="146"/>
      <c r="D349" s="115"/>
      <c r="E349" s="115"/>
      <c r="F349" s="115"/>
      <c r="G349" s="115"/>
      <c r="H349" s="115"/>
      <c r="I349" s="115"/>
      <c r="J349" s="115"/>
      <c r="K349" s="115"/>
      <c r="L349" s="115"/>
      <c r="M349" s="115"/>
      <c r="N349" s="147">
        <f t="shared" ref="N349" si="9">SUM(D349:M349)</f>
        <v>0</v>
      </c>
      <c r="O349" s="233"/>
      <c r="P349" s="236"/>
      <c r="Q349" s="121"/>
    </row>
    <row r="350" spans="1:18" x14ac:dyDescent="0.25">
      <c r="A350" s="142"/>
      <c r="B350" s="145"/>
      <c r="C350" s="146"/>
      <c r="D350" s="115"/>
      <c r="E350" s="115"/>
      <c r="F350" s="115"/>
      <c r="G350" s="115"/>
      <c r="H350" s="115"/>
      <c r="I350" s="115"/>
      <c r="J350" s="115"/>
      <c r="K350" s="115"/>
      <c r="L350" s="115"/>
      <c r="M350" s="115"/>
      <c r="N350" s="147">
        <f t="shared" si="7"/>
        <v>0</v>
      </c>
      <c r="O350" s="233"/>
      <c r="P350" s="236"/>
      <c r="Q350" s="121"/>
    </row>
    <row r="351" spans="1:18" ht="15.75" thickBot="1" x14ac:dyDescent="0.3">
      <c r="A351" s="142"/>
      <c r="B351" s="148"/>
      <c r="C351" s="146"/>
      <c r="D351" s="115"/>
      <c r="E351" s="115"/>
      <c r="F351" s="115"/>
      <c r="G351" s="115"/>
      <c r="H351" s="115"/>
      <c r="I351" s="116"/>
      <c r="J351" s="116"/>
      <c r="K351" s="116"/>
      <c r="L351" s="116"/>
      <c r="M351" s="116"/>
      <c r="N351" s="147">
        <f t="shared" si="7"/>
        <v>0</v>
      </c>
      <c r="O351" s="234"/>
      <c r="P351" s="237"/>
      <c r="Q351" s="121"/>
    </row>
    <row r="352" spans="1:18" ht="120" x14ac:dyDescent="0.25">
      <c r="A352" s="142"/>
      <c r="B352" s="149" t="s">
        <v>59</v>
      </c>
      <c r="C352" s="124" t="s">
        <v>202</v>
      </c>
      <c r="D352" s="115">
        <v>1</v>
      </c>
      <c r="E352" s="115">
        <v>1</v>
      </c>
      <c r="F352" s="115">
        <v>1</v>
      </c>
      <c r="G352" s="115" t="s">
        <v>129</v>
      </c>
      <c r="H352" s="115">
        <v>1</v>
      </c>
      <c r="I352" s="115">
        <v>1</v>
      </c>
      <c r="J352" s="115">
        <v>1</v>
      </c>
      <c r="K352" s="115" t="s">
        <v>129</v>
      </c>
      <c r="L352" s="115">
        <v>1</v>
      </c>
      <c r="M352" s="115">
        <v>1</v>
      </c>
      <c r="N352" s="111">
        <v>8</v>
      </c>
      <c r="O352" s="232">
        <f>COUNT(D351:M357)</f>
        <v>48</v>
      </c>
      <c r="P352" s="240">
        <f>SUM(N352:N357)/O352</f>
        <v>1</v>
      </c>
      <c r="Q352" s="187" t="s">
        <v>203</v>
      </c>
      <c r="R352" s="170"/>
    </row>
    <row r="353" spans="1:18" x14ac:dyDescent="0.25">
      <c r="A353" s="142"/>
      <c r="B353" s="145"/>
      <c r="C353" s="119" t="s">
        <v>205</v>
      </c>
      <c r="D353" s="115">
        <v>1</v>
      </c>
      <c r="E353" s="115">
        <v>1</v>
      </c>
      <c r="F353" s="115">
        <v>1</v>
      </c>
      <c r="G353" s="115" t="s">
        <v>129</v>
      </c>
      <c r="H353" s="115">
        <v>1</v>
      </c>
      <c r="I353" s="116">
        <v>1</v>
      </c>
      <c r="J353" s="116">
        <v>1</v>
      </c>
      <c r="K353" s="116" t="s">
        <v>129</v>
      </c>
      <c r="L353" s="116">
        <v>1</v>
      </c>
      <c r="M353" s="116">
        <v>1</v>
      </c>
      <c r="N353" s="111">
        <v>8</v>
      </c>
      <c r="O353" s="233"/>
      <c r="P353" s="236"/>
      <c r="Q353" s="121"/>
    </row>
    <row r="354" spans="1:18" x14ac:dyDescent="0.25">
      <c r="A354" s="142"/>
      <c r="B354" s="145"/>
      <c r="C354" s="150" t="s">
        <v>192</v>
      </c>
      <c r="D354" s="115">
        <v>1</v>
      </c>
      <c r="E354" s="115">
        <v>1</v>
      </c>
      <c r="F354" s="115">
        <v>1</v>
      </c>
      <c r="G354" s="115" t="s">
        <v>129</v>
      </c>
      <c r="H354" s="115">
        <v>1</v>
      </c>
      <c r="I354" s="115">
        <v>1</v>
      </c>
      <c r="J354" s="115">
        <v>1</v>
      </c>
      <c r="K354" s="115" t="s">
        <v>129</v>
      </c>
      <c r="L354" s="115">
        <v>1</v>
      </c>
      <c r="M354" s="115">
        <v>1</v>
      </c>
      <c r="N354" s="147">
        <v>8</v>
      </c>
      <c r="O354" s="233"/>
      <c r="P354" s="236"/>
      <c r="Q354" s="121"/>
    </row>
    <row r="355" spans="1:18" x14ac:dyDescent="0.25">
      <c r="A355" s="142"/>
      <c r="B355" s="145"/>
      <c r="C355" s="119" t="s">
        <v>193</v>
      </c>
      <c r="D355" s="115">
        <v>1</v>
      </c>
      <c r="E355" s="115">
        <v>1</v>
      </c>
      <c r="F355" s="115">
        <v>1</v>
      </c>
      <c r="G355" s="115" t="s">
        <v>129</v>
      </c>
      <c r="H355" s="115">
        <v>1</v>
      </c>
      <c r="I355" s="116">
        <v>1</v>
      </c>
      <c r="J355" s="116">
        <v>1</v>
      </c>
      <c r="K355" s="116" t="s">
        <v>129</v>
      </c>
      <c r="L355" s="116">
        <v>1</v>
      </c>
      <c r="M355" s="116">
        <v>1</v>
      </c>
      <c r="N355" s="111">
        <v>8</v>
      </c>
      <c r="O355" s="233"/>
      <c r="P355" s="236"/>
      <c r="Q355" s="121"/>
    </row>
    <row r="356" spans="1:18" x14ac:dyDescent="0.25">
      <c r="A356" s="142"/>
      <c r="B356" s="145"/>
      <c r="C356" s="125" t="s">
        <v>213</v>
      </c>
      <c r="D356" s="115">
        <v>1</v>
      </c>
      <c r="E356" s="115">
        <v>1</v>
      </c>
      <c r="F356" s="115">
        <v>1</v>
      </c>
      <c r="G356" s="115" t="s">
        <v>129</v>
      </c>
      <c r="H356" s="115">
        <v>1</v>
      </c>
      <c r="I356" s="115">
        <v>1</v>
      </c>
      <c r="J356" s="115">
        <v>1</v>
      </c>
      <c r="K356" s="115" t="s">
        <v>129</v>
      </c>
      <c r="L356" s="115">
        <v>1</v>
      </c>
      <c r="M356" s="115">
        <v>1</v>
      </c>
      <c r="N356" s="111">
        <v>8</v>
      </c>
      <c r="O356" s="233"/>
      <c r="P356" s="236"/>
      <c r="Q356" s="121"/>
    </row>
    <row r="357" spans="1:18" ht="150" x14ac:dyDescent="0.25">
      <c r="A357" s="142"/>
      <c r="B357" s="145"/>
      <c r="C357" s="125" t="s">
        <v>214</v>
      </c>
      <c r="D357" s="115">
        <v>1</v>
      </c>
      <c r="E357" s="115">
        <v>1</v>
      </c>
      <c r="F357" s="115">
        <v>1</v>
      </c>
      <c r="G357" s="115" t="s">
        <v>129</v>
      </c>
      <c r="H357" s="115">
        <v>1</v>
      </c>
      <c r="I357" s="115">
        <v>1</v>
      </c>
      <c r="J357" s="115">
        <v>1</v>
      </c>
      <c r="K357" s="115" t="s">
        <v>129</v>
      </c>
      <c r="L357" s="115">
        <v>1</v>
      </c>
      <c r="M357" s="115">
        <v>1</v>
      </c>
      <c r="N357" s="111">
        <v>8</v>
      </c>
      <c r="O357" s="233"/>
      <c r="P357" s="241"/>
      <c r="Q357" s="186" t="s">
        <v>215</v>
      </c>
    </row>
    <row r="358" spans="1:18" ht="15.75" thickBot="1" x14ac:dyDescent="0.3">
      <c r="A358" s="142"/>
      <c r="B358" s="117"/>
      <c r="O358" s="234"/>
      <c r="P358" s="237"/>
      <c r="Q358" s="121"/>
    </row>
    <row r="359" spans="1:18" ht="120" x14ac:dyDescent="0.25">
      <c r="A359" s="142"/>
      <c r="B359" s="108" t="s">
        <v>64</v>
      </c>
      <c r="C359" s="124" t="s">
        <v>202</v>
      </c>
      <c r="D359" s="115">
        <v>1</v>
      </c>
      <c r="E359" s="115">
        <v>1</v>
      </c>
      <c r="F359" s="115">
        <v>1</v>
      </c>
      <c r="G359" s="115" t="s">
        <v>129</v>
      </c>
      <c r="H359" s="115">
        <v>1</v>
      </c>
      <c r="I359" s="115">
        <v>1</v>
      </c>
      <c r="J359" s="115">
        <v>1</v>
      </c>
      <c r="K359" s="115" t="s">
        <v>129</v>
      </c>
      <c r="L359" s="115">
        <v>1</v>
      </c>
      <c r="M359" s="115">
        <v>1</v>
      </c>
      <c r="N359" s="111">
        <v>8</v>
      </c>
      <c r="O359" s="232">
        <v>48</v>
      </c>
      <c r="P359" s="240">
        <f>SUM(N359:N365)/O359</f>
        <v>1</v>
      </c>
      <c r="Q359" s="187" t="s">
        <v>203</v>
      </c>
      <c r="R359" s="170"/>
    </row>
    <row r="360" spans="1:18" x14ac:dyDescent="0.25">
      <c r="A360" s="142"/>
      <c r="B360" s="113"/>
      <c r="C360" s="119" t="s">
        <v>206</v>
      </c>
      <c r="D360" s="115">
        <v>1</v>
      </c>
      <c r="E360" s="115">
        <v>1</v>
      </c>
      <c r="F360" s="115">
        <v>1</v>
      </c>
      <c r="G360" s="115" t="s">
        <v>129</v>
      </c>
      <c r="H360" s="115">
        <v>1</v>
      </c>
      <c r="I360" s="116">
        <v>1</v>
      </c>
      <c r="J360" s="116">
        <v>1</v>
      </c>
      <c r="K360" s="116" t="s">
        <v>129</v>
      </c>
      <c r="L360" s="116">
        <v>1</v>
      </c>
      <c r="M360" s="116">
        <v>1</v>
      </c>
      <c r="N360" s="111">
        <v>8</v>
      </c>
      <c r="O360" s="233"/>
      <c r="P360" s="241"/>
      <c r="Q360" s="184"/>
    </row>
    <row r="361" spans="1:18" x14ac:dyDescent="0.25">
      <c r="A361" s="142"/>
      <c r="B361" s="113"/>
      <c r="C361" s="150" t="s">
        <v>192</v>
      </c>
      <c r="D361" s="115">
        <v>1</v>
      </c>
      <c r="E361" s="115">
        <v>1</v>
      </c>
      <c r="F361" s="115">
        <v>1</v>
      </c>
      <c r="G361" s="115" t="s">
        <v>129</v>
      </c>
      <c r="H361" s="115">
        <v>1</v>
      </c>
      <c r="I361" s="115">
        <v>1</v>
      </c>
      <c r="J361" s="115">
        <v>1</v>
      </c>
      <c r="K361" s="115" t="s">
        <v>129</v>
      </c>
      <c r="L361" s="115">
        <v>1</v>
      </c>
      <c r="M361" s="115">
        <v>1</v>
      </c>
      <c r="N361" s="147">
        <v>8</v>
      </c>
      <c r="O361" s="233"/>
      <c r="P361" s="241"/>
      <c r="Q361" s="185"/>
    </row>
    <row r="362" spans="1:18" x14ac:dyDescent="0.25">
      <c r="A362" s="142"/>
      <c r="B362" s="113"/>
      <c r="C362" s="119" t="s">
        <v>193</v>
      </c>
      <c r="D362" s="115">
        <v>1</v>
      </c>
      <c r="E362" s="115">
        <v>1</v>
      </c>
      <c r="F362" s="115">
        <v>1</v>
      </c>
      <c r="G362" s="115" t="s">
        <v>129</v>
      </c>
      <c r="H362" s="115">
        <v>1</v>
      </c>
      <c r="I362" s="116">
        <v>1</v>
      </c>
      <c r="J362" s="116">
        <v>1</v>
      </c>
      <c r="K362" s="116" t="s">
        <v>129</v>
      </c>
      <c r="L362" s="116">
        <v>1</v>
      </c>
      <c r="M362" s="116">
        <v>1</v>
      </c>
      <c r="N362" s="111">
        <v>8</v>
      </c>
      <c r="O362" s="233"/>
      <c r="P362" s="241"/>
      <c r="Q362" s="185"/>
    </row>
    <row r="363" spans="1:18" x14ac:dyDescent="0.25">
      <c r="A363" s="142"/>
      <c r="B363" s="113"/>
      <c r="C363" s="125" t="s">
        <v>213</v>
      </c>
      <c r="D363" s="115">
        <v>1</v>
      </c>
      <c r="E363" s="115">
        <v>1</v>
      </c>
      <c r="F363" s="115">
        <v>1</v>
      </c>
      <c r="G363" s="115" t="s">
        <v>129</v>
      </c>
      <c r="H363" s="115">
        <v>1</v>
      </c>
      <c r="I363" s="115">
        <v>1</v>
      </c>
      <c r="J363" s="115">
        <v>1</v>
      </c>
      <c r="K363" s="115" t="s">
        <v>129</v>
      </c>
      <c r="L363" s="115">
        <v>1</v>
      </c>
      <c r="M363" s="115">
        <v>1</v>
      </c>
      <c r="N363" s="111">
        <v>8</v>
      </c>
      <c r="O363" s="233"/>
      <c r="P363" s="241"/>
      <c r="Q363" s="185"/>
    </row>
    <row r="364" spans="1:18" ht="150" x14ac:dyDescent="0.25">
      <c r="A364" s="142"/>
      <c r="B364" s="113"/>
      <c r="C364" s="125" t="s">
        <v>214</v>
      </c>
      <c r="D364" s="115">
        <v>1</v>
      </c>
      <c r="E364" s="115">
        <v>1</v>
      </c>
      <c r="F364" s="115">
        <v>1</v>
      </c>
      <c r="G364" s="115" t="s">
        <v>129</v>
      </c>
      <c r="H364" s="115">
        <v>1</v>
      </c>
      <c r="I364" s="115">
        <v>1</v>
      </c>
      <c r="J364" s="115">
        <v>1</v>
      </c>
      <c r="K364" s="115" t="s">
        <v>129</v>
      </c>
      <c r="L364" s="115">
        <v>1</v>
      </c>
      <c r="M364" s="115">
        <v>1</v>
      </c>
      <c r="N364" s="111">
        <v>8</v>
      </c>
      <c r="O364" s="233"/>
      <c r="P364" s="241"/>
      <c r="Q364" s="186" t="s">
        <v>215</v>
      </c>
    </row>
    <row r="365" spans="1:18" ht="15.75" thickBot="1" x14ac:dyDescent="0.3">
      <c r="A365" s="142"/>
      <c r="B365" s="117"/>
      <c r="C365" s="125"/>
      <c r="D365" s="115"/>
      <c r="E365" s="115"/>
      <c r="F365" s="115"/>
      <c r="G365" s="115"/>
      <c r="H365" s="115"/>
      <c r="I365" s="115"/>
      <c r="J365" s="115"/>
      <c r="K365" s="115"/>
      <c r="L365" s="115"/>
      <c r="M365" s="115"/>
      <c r="N365" s="111">
        <f t="shared" si="7"/>
        <v>0</v>
      </c>
      <c r="O365" s="234"/>
      <c r="P365" s="237"/>
      <c r="Q365" s="174"/>
    </row>
    <row r="366" spans="1:18" x14ac:dyDescent="0.25">
      <c r="A366" s="142"/>
      <c r="B366" s="108" t="s">
        <v>106</v>
      </c>
      <c r="C366" s="127"/>
      <c r="D366" s="120"/>
      <c r="E366" s="120"/>
      <c r="F366" s="120"/>
      <c r="G366" s="120"/>
      <c r="H366" s="120"/>
      <c r="I366" s="120"/>
      <c r="J366" s="120"/>
      <c r="K366" s="120"/>
      <c r="L366" s="120"/>
      <c r="M366" s="120"/>
      <c r="N366" s="111">
        <f t="shared" si="7"/>
        <v>0</v>
      </c>
      <c r="O366" s="232">
        <f>COUNT(D365:M371)</f>
        <v>0</v>
      </c>
      <c r="P366" s="235" t="e">
        <f>SUM(N366:N371)/O366</f>
        <v>#DIV/0!</v>
      </c>
      <c r="Q366" s="121"/>
    </row>
    <row r="367" spans="1:18" x14ac:dyDescent="0.25">
      <c r="A367" s="142"/>
      <c r="B367" s="113"/>
      <c r="C367" s="127"/>
      <c r="D367" s="115"/>
      <c r="E367" s="115"/>
      <c r="F367" s="115"/>
      <c r="G367" s="115"/>
      <c r="H367" s="115"/>
      <c r="I367" s="115"/>
      <c r="J367" s="115"/>
      <c r="K367" s="115"/>
      <c r="L367" s="115"/>
      <c r="M367" s="115"/>
      <c r="N367" s="111">
        <f t="shared" si="7"/>
        <v>0</v>
      </c>
      <c r="O367" s="233"/>
      <c r="P367" s="236"/>
      <c r="Q367" s="164"/>
    </row>
    <row r="368" spans="1:18" x14ac:dyDescent="0.25">
      <c r="A368" s="142"/>
      <c r="B368" s="113"/>
      <c r="C368" s="127"/>
      <c r="D368" s="115"/>
      <c r="E368" s="115"/>
      <c r="F368" s="115"/>
      <c r="G368" s="115"/>
      <c r="H368" s="115"/>
      <c r="I368" s="115"/>
      <c r="J368" s="115"/>
      <c r="K368" s="115"/>
      <c r="L368" s="115"/>
      <c r="M368" s="115"/>
      <c r="N368" s="111">
        <f t="shared" si="7"/>
        <v>0</v>
      </c>
      <c r="O368" s="233"/>
      <c r="P368" s="236"/>
      <c r="Q368" s="165"/>
    </row>
    <row r="369" spans="1:17" x14ac:dyDescent="0.25">
      <c r="A369" s="142"/>
      <c r="B369" s="113"/>
      <c r="C369" s="127"/>
      <c r="D369" s="115"/>
      <c r="E369" s="115"/>
      <c r="F369" s="115"/>
      <c r="G369" s="115"/>
      <c r="H369" s="115"/>
      <c r="I369" s="116"/>
      <c r="J369" s="116"/>
      <c r="K369" s="116"/>
      <c r="L369" s="116"/>
      <c r="M369" s="116"/>
      <c r="N369" s="111">
        <f t="shared" si="7"/>
        <v>0</v>
      </c>
      <c r="O369" s="233"/>
      <c r="P369" s="236"/>
      <c r="Q369" s="165"/>
    </row>
    <row r="370" spans="1:17" x14ac:dyDescent="0.25">
      <c r="A370" s="142"/>
      <c r="B370" s="113"/>
      <c r="C370" s="151"/>
      <c r="D370" s="115"/>
      <c r="E370" s="115"/>
      <c r="F370" s="115"/>
      <c r="G370" s="115"/>
      <c r="H370" s="115"/>
      <c r="I370" s="116"/>
      <c r="J370" s="116"/>
      <c r="K370" s="116"/>
      <c r="L370" s="116"/>
      <c r="M370" s="116"/>
      <c r="N370" s="111">
        <f t="shared" si="7"/>
        <v>0</v>
      </c>
      <c r="O370" s="233"/>
      <c r="P370" s="236"/>
      <c r="Q370" s="165"/>
    </row>
    <row r="371" spans="1:17" ht="15.75" thickBot="1" x14ac:dyDescent="0.3">
      <c r="A371" s="142"/>
      <c r="B371" s="117"/>
      <c r="C371" s="127"/>
      <c r="D371" s="115"/>
      <c r="E371" s="115"/>
      <c r="F371" s="115"/>
      <c r="G371" s="115"/>
      <c r="H371" s="115"/>
      <c r="I371" s="116"/>
      <c r="J371" s="116"/>
      <c r="K371" s="116"/>
      <c r="L371" s="116"/>
      <c r="M371" s="116"/>
      <c r="N371" s="111">
        <f t="shared" si="7"/>
        <v>0</v>
      </c>
      <c r="O371" s="234"/>
      <c r="P371" s="237"/>
      <c r="Q371" s="174"/>
    </row>
    <row r="372" spans="1:17" x14ac:dyDescent="0.25">
      <c r="A372" s="142"/>
      <c r="B372" s="108" t="s">
        <v>38</v>
      </c>
      <c r="C372" s="131"/>
      <c r="D372" s="110"/>
      <c r="E372" s="110"/>
      <c r="F372" s="110"/>
      <c r="G372" s="110"/>
      <c r="H372" s="110"/>
      <c r="I372" s="110"/>
      <c r="J372" s="110"/>
      <c r="K372" s="110"/>
      <c r="L372" s="110"/>
      <c r="M372" s="110"/>
      <c r="N372" s="111">
        <f t="shared" si="7"/>
        <v>0</v>
      </c>
      <c r="O372" s="232">
        <f>COUNT(D371:M377)</f>
        <v>0</v>
      </c>
      <c r="P372" s="235" t="e">
        <f>SUM(N372:N377)/O372</f>
        <v>#DIV/0!</v>
      </c>
      <c r="Q372" s="175"/>
    </row>
    <row r="373" spans="1:17" x14ac:dyDescent="0.25">
      <c r="A373" s="142"/>
      <c r="B373" s="113"/>
      <c r="C373" s="114"/>
      <c r="D373" s="115"/>
      <c r="E373" s="115"/>
      <c r="F373" s="115"/>
      <c r="G373" s="115"/>
      <c r="H373" s="115"/>
      <c r="I373" s="115"/>
      <c r="J373" s="115"/>
      <c r="K373" s="115"/>
      <c r="L373" s="115"/>
      <c r="M373" s="115"/>
      <c r="N373" s="111">
        <f t="shared" si="7"/>
        <v>0</v>
      </c>
      <c r="O373" s="233"/>
      <c r="P373" s="236"/>
      <c r="Q373" s="164"/>
    </row>
    <row r="374" spans="1:17" x14ac:dyDescent="0.25">
      <c r="A374" s="142"/>
      <c r="B374" s="113"/>
      <c r="C374" s="114"/>
      <c r="D374" s="115"/>
      <c r="E374" s="115"/>
      <c r="F374" s="115"/>
      <c r="G374" s="115"/>
      <c r="H374" s="115"/>
      <c r="I374" s="115"/>
      <c r="J374" s="115"/>
      <c r="K374" s="115"/>
      <c r="L374" s="115"/>
      <c r="M374" s="115"/>
      <c r="N374" s="111">
        <f t="shared" si="7"/>
        <v>0</v>
      </c>
      <c r="O374" s="233"/>
      <c r="P374" s="236"/>
      <c r="Q374" s="165"/>
    </row>
    <row r="375" spans="1:17" x14ac:dyDescent="0.25">
      <c r="A375" s="142"/>
      <c r="B375" s="113"/>
      <c r="C375" s="114"/>
      <c r="D375" s="115"/>
      <c r="E375" s="115"/>
      <c r="F375" s="115"/>
      <c r="G375" s="115"/>
      <c r="H375" s="115"/>
      <c r="I375" s="116"/>
      <c r="J375" s="116"/>
      <c r="K375" s="116"/>
      <c r="L375" s="116"/>
      <c r="M375" s="116"/>
      <c r="N375" s="111">
        <f t="shared" si="7"/>
        <v>0</v>
      </c>
      <c r="O375" s="233"/>
      <c r="P375" s="236"/>
      <c r="Q375" s="165"/>
    </row>
    <row r="376" spans="1:17" x14ac:dyDescent="0.25">
      <c r="A376" s="142"/>
      <c r="B376" s="113"/>
      <c r="C376" s="114"/>
      <c r="D376" s="115"/>
      <c r="E376" s="115"/>
      <c r="F376" s="115"/>
      <c r="G376" s="115"/>
      <c r="H376" s="115"/>
      <c r="I376" s="116"/>
      <c r="J376" s="116"/>
      <c r="K376" s="116"/>
      <c r="L376" s="116"/>
      <c r="M376" s="116"/>
      <c r="N376" s="111">
        <f t="shared" si="7"/>
        <v>0</v>
      </c>
      <c r="O376" s="233"/>
      <c r="P376" s="236"/>
      <c r="Q376" s="165"/>
    </row>
    <row r="377" spans="1:17" ht="15.75" thickBot="1" x14ac:dyDescent="0.3">
      <c r="A377" s="142"/>
      <c r="B377" s="117"/>
      <c r="C377" s="114"/>
      <c r="D377" s="115"/>
      <c r="E377" s="115"/>
      <c r="F377" s="115"/>
      <c r="G377" s="115"/>
      <c r="H377" s="115"/>
      <c r="I377" s="116"/>
      <c r="J377" s="116"/>
      <c r="K377" s="116"/>
      <c r="L377" s="116"/>
      <c r="M377" s="116"/>
      <c r="N377" s="111">
        <f t="shared" si="7"/>
        <v>0</v>
      </c>
      <c r="O377" s="234"/>
      <c r="P377" s="237"/>
      <c r="Q377" s="174"/>
    </row>
    <row r="378" spans="1:17" x14ac:dyDescent="0.25">
      <c r="A378" s="142"/>
      <c r="B378" s="108" t="s">
        <v>44</v>
      </c>
      <c r="C378" s="119"/>
      <c r="D378" s="120"/>
      <c r="E378" s="120"/>
      <c r="F378" s="120"/>
      <c r="G378" s="120"/>
      <c r="H378" s="120"/>
      <c r="I378" s="120"/>
      <c r="J378" s="120"/>
      <c r="K378" s="120"/>
      <c r="L378" s="120"/>
      <c r="M378" s="120"/>
      <c r="N378" s="111">
        <f t="shared" si="7"/>
        <v>0</v>
      </c>
      <c r="O378" s="232">
        <f>COUNT(D377:M383)</f>
        <v>0</v>
      </c>
      <c r="P378" s="235" t="e">
        <f>SUM(N378:N383)/O378</f>
        <v>#DIV/0!</v>
      </c>
      <c r="Q378" s="121"/>
    </row>
    <row r="379" spans="1:17" x14ac:dyDescent="0.25">
      <c r="A379" s="142"/>
      <c r="B379" s="113"/>
      <c r="C379" s="119"/>
      <c r="D379" s="115"/>
      <c r="E379" s="115"/>
      <c r="F379" s="115"/>
      <c r="G379" s="115"/>
      <c r="H379" s="115"/>
      <c r="I379" s="115"/>
      <c r="J379" s="115"/>
      <c r="K379" s="115"/>
      <c r="L379" s="115"/>
      <c r="M379" s="115"/>
      <c r="N379" s="111">
        <f t="shared" si="7"/>
        <v>0</v>
      </c>
      <c r="O379" s="233"/>
      <c r="P379" s="236"/>
      <c r="Q379" s="152"/>
    </row>
    <row r="380" spans="1:17" x14ac:dyDescent="0.25">
      <c r="A380" s="142"/>
      <c r="B380" s="113"/>
      <c r="C380" s="119"/>
      <c r="D380" s="115"/>
      <c r="E380" s="115"/>
      <c r="F380" s="115"/>
      <c r="G380" s="115"/>
      <c r="H380" s="115"/>
      <c r="I380" s="115"/>
      <c r="J380" s="115"/>
      <c r="K380" s="115"/>
      <c r="L380" s="115"/>
      <c r="M380" s="115"/>
      <c r="N380" s="111">
        <f t="shared" si="7"/>
        <v>0</v>
      </c>
      <c r="O380" s="233"/>
      <c r="P380" s="236"/>
      <c r="Q380" s="152"/>
    </row>
    <row r="381" spans="1:17" x14ac:dyDescent="0.25">
      <c r="A381" s="142"/>
      <c r="B381" s="113"/>
      <c r="C381" s="119"/>
      <c r="D381" s="115"/>
      <c r="E381" s="115"/>
      <c r="F381" s="115"/>
      <c r="G381" s="115"/>
      <c r="H381" s="115"/>
      <c r="I381" s="116"/>
      <c r="J381" s="116"/>
      <c r="K381" s="116"/>
      <c r="L381" s="116"/>
      <c r="M381" s="116"/>
      <c r="N381" s="111">
        <f t="shared" si="7"/>
        <v>0</v>
      </c>
      <c r="O381" s="233"/>
      <c r="P381" s="236"/>
      <c r="Q381" s="152"/>
    </row>
    <row r="382" spans="1:17" x14ac:dyDescent="0.25">
      <c r="A382" s="142"/>
      <c r="B382" s="113"/>
      <c r="C382" s="119"/>
      <c r="D382" s="115"/>
      <c r="E382" s="115"/>
      <c r="F382" s="115"/>
      <c r="G382" s="115"/>
      <c r="H382" s="115"/>
      <c r="I382" s="116"/>
      <c r="J382" s="116"/>
      <c r="K382" s="116"/>
      <c r="L382" s="116"/>
      <c r="M382" s="116"/>
      <c r="N382" s="111">
        <f t="shared" si="7"/>
        <v>0</v>
      </c>
      <c r="O382" s="233"/>
      <c r="P382" s="236"/>
      <c r="Q382" s="152"/>
    </row>
    <row r="383" spans="1:17" ht="15.75" thickBot="1" x14ac:dyDescent="0.3">
      <c r="A383" s="142"/>
      <c r="B383" s="117"/>
      <c r="C383" s="119"/>
      <c r="D383" s="115"/>
      <c r="E383" s="115"/>
      <c r="F383" s="115"/>
      <c r="G383" s="115"/>
      <c r="H383" s="115"/>
      <c r="I383" s="116"/>
      <c r="J383" s="116"/>
      <c r="K383" s="116"/>
      <c r="L383" s="116"/>
      <c r="M383" s="116"/>
      <c r="N383" s="111">
        <f t="shared" si="7"/>
        <v>0</v>
      </c>
      <c r="O383" s="234"/>
      <c r="P383" s="237"/>
      <c r="Q383" s="152"/>
    </row>
    <row r="384" spans="1:17" x14ac:dyDescent="0.25">
      <c r="A384" s="142"/>
      <c r="B384" s="108" t="s">
        <v>79</v>
      </c>
      <c r="C384" s="119"/>
      <c r="D384" s="120"/>
      <c r="E384" s="120"/>
      <c r="F384" s="120"/>
      <c r="G384" s="120"/>
      <c r="H384" s="120"/>
      <c r="I384" s="120"/>
      <c r="J384" s="120"/>
      <c r="K384" s="120"/>
      <c r="L384" s="120"/>
      <c r="M384" s="120"/>
      <c r="N384" s="111">
        <f t="shared" si="7"/>
        <v>0</v>
      </c>
      <c r="O384" s="232">
        <f>COUNT(D383:M389)</f>
        <v>0</v>
      </c>
      <c r="P384" s="235" t="e">
        <f>SUM(N384:N389)/O384</f>
        <v>#DIV/0!</v>
      </c>
      <c r="Q384" s="121"/>
    </row>
    <row r="385" spans="1:17" x14ac:dyDescent="0.25">
      <c r="A385" s="142"/>
      <c r="B385" s="113"/>
      <c r="C385" s="119"/>
      <c r="D385" s="115"/>
      <c r="E385" s="115"/>
      <c r="F385" s="115"/>
      <c r="G385" s="115"/>
      <c r="H385" s="115"/>
      <c r="I385" s="115"/>
      <c r="J385" s="115"/>
      <c r="K385" s="115"/>
      <c r="L385" s="115"/>
      <c r="M385" s="115"/>
      <c r="N385" s="111">
        <f t="shared" si="7"/>
        <v>0</v>
      </c>
      <c r="O385" s="233"/>
      <c r="P385" s="236"/>
      <c r="Q385" s="152"/>
    </row>
    <row r="386" spans="1:17" x14ac:dyDescent="0.25">
      <c r="A386" s="142"/>
      <c r="B386" s="113"/>
      <c r="C386" s="119"/>
      <c r="D386" s="115"/>
      <c r="E386" s="115"/>
      <c r="F386" s="115"/>
      <c r="G386" s="115"/>
      <c r="H386" s="115"/>
      <c r="I386" s="115"/>
      <c r="J386" s="115"/>
      <c r="K386" s="115"/>
      <c r="L386" s="115"/>
      <c r="M386" s="115"/>
      <c r="N386" s="111">
        <f t="shared" si="7"/>
        <v>0</v>
      </c>
      <c r="O386" s="233"/>
      <c r="P386" s="236"/>
      <c r="Q386" s="152"/>
    </row>
    <row r="387" spans="1:17" x14ac:dyDescent="0.25">
      <c r="A387" s="142"/>
      <c r="B387" s="113"/>
      <c r="C387" s="119"/>
      <c r="D387" s="115"/>
      <c r="E387" s="115"/>
      <c r="F387" s="115"/>
      <c r="G387" s="115"/>
      <c r="H387" s="115"/>
      <c r="I387" s="116"/>
      <c r="J387" s="116"/>
      <c r="K387" s="116"/>
      <c r="L387" s="116"/>
      <c r="M387" s="116"/>
      <c r="N387" s="111">
        <f t="shared" si="7"/>
        <v>0</v>
      </c>
      <c r="O387" s="233"/>
      <c r="P387" s="236"/>
      <c r="Q387" s="152"/>
    </row>
    <row r="388" spans="1:17" x14ac:dyDescent="0.25">
      <c r="A388" s="142"/>
      <c r="B388" s="113"/>
      <c r="C388" s="119"/>
      <c r="D388" s="115"/>
      <c r="E388" s="115"/>
      <c r="F388" s="115"/>
      <c r="G388" s="115"/>
      <c r="H388" s="115"/>
      <c r="I388" s="116"/>
      <c r="J388" s="116"/>
      <c r="K388" s="116"/>
      <c r="L388" s="116"/>
      <c r="M388" s="116"/>
      <c r="N388" s="111">
        <f t="shared" si="7"/>
        <v>0</v>
      </c>
      <c r="O388" s="233"/>
      <c r="P388" s="236"/>
      <c r="Q388" s="152"/>
    </row>
    <row r="389" spans="1:17" ht="15.75" thickBot="1" x14ac:dyDescent="0.3">
      <c r="A389" s="142"/>
      <c r="B389" s="117"/>
      <c r="C389" s="119"/>
      <c r="D389" s="115"/>
      <c r="E389" s="115"/>
      <c r="F389" s="115"/>
      <c r="G389" s="115"/>
      <c r="H389" s="115"/>
      <c r="I389" s="116"/>
      <c r="J389" s="116"/>
      <c r="K389" s="116"/>
      <c r="L389" s="116"/>
      <c r="M389" s="116"/>
      <c r="N389" s="111">
        <f t="shared" si="7"/>
        <v>0</v>
      </c>
      <c r="O389" s="234"/>
      <c r="P389" s="237"/>
      <c r="Q389" s="152"/>
    </row>
    <row r="390" spans="1:17" x14ac:dyDescent="0.25">
      <c r="A390" s="142"/>
      <c r="B390" s="108" t="s">
        <v>40</v>
      </c>
      <c r="C390" s="119"/>
      <c r="D390" s="120"/>
      <c r="E390" s="120"/>
      <c r="F390" s="120"/>
      <c r="G390" s="120"/>
      <c r="H390" s="120"/>
      <c r="I390" s="120"/>
      <c r="J390" s="120"/>
      <c r="K390" s="120"/>
      <c r="L390" s="120"/>
      <c r="M390" s="120"/>
      <c r="N390" s="111">
        <f t="shared" si="7"/>
        <v>0</v>
      </c>
      <c r="O390" s="232">
        <f>COUNT(D389:M395)</f>
        <v>0</v>
      </c>
      <c r="P390" s="235" t="e">
        <f>SUM(N390:N395)/O390</f>
        <v>#DIV/0!</v>
      </c>
      <c r="Q390" s="121"/>
    </row>
    <row r="391" spans="1:17" x14ac:dyDescent="0.25">
      <c r="A391" s="142"/>
      <c r="B391" s="113"/>
      <c r="C391" s="119"/>
      <c r="D391" s="115"/>
      <c r="E391" s="115"/>
      <c r="F391" s="115"/>
      <c r="G391" s="115"/>
      <c r="H391" s="115"/>
      <c r="I391" s="115"/>
      <c r="J391" s="115"/>
      <c r="K391" s="115"/>
      <c r="L391" s="115"/>
      <c r="M391" s="115"/>
      <c r="N391" s="111">
        <f t="shared" ref="N391:N447" si="10">SUM(D391:M391)</f>
        <v>0</v>
      </c>
      <c r="O391" s="233"/>
      <c r="P391" s="236"/>
      <c r="Q391" s="152"/>
    </row>
    <row r="392" spans="1:17" x14ac:dyDescent="0.25">
      <c r="A392" s="142"/>
      <c r="B392" s="113"/>
      <c r="C392" s="119"/>
      <c r="D392" s="115"/>
      <c r="E392" s="115"/>
      <c r="F392" s="115"/>
      <c r="G392" s="115"/>
      <c r="H392" s="115"/>
      <c r="I392" s="115"/>
      <c r="J392" s="115"/>
      <c r="K392" s="115"/>
      <c r="L392" s="115"/>
      <c r="M392" s="115"/>
      <c r="N392" s="111">
        <f t="shared" si="10"/>
        <v>0</v>
      </c>
      <c r="O392" s="233"/>
      <c r="P392" s="236"/>
      <c r="Q392" s="152"/>
    </row>
    <row r="393" spans="1:17" x14ac:dyDescent="0.25">
      <c r="A393" s="142"/>
      <c r="B393" s="113"/>
      <c r="C393" s="119"/>
      <c r="D393" s="115"/>
      <c r="E393" s="115"/>
      <c r="F393" s="115"/>
      <c r="G393" s="115"/>
      <c r="H393" s="115"/>
      <c r="I393" s="116"/>
      <c r="J393" s="116"/>
      <c r="K393" s="116"/>
      <c r="L393" s="116"/>
      <c r="M393" s="116"/>
      <c r="N393" s="111">
        <f t="shared" si="10"/>
        <v>0</v>
      </c>
      <c r="O393" s="233"/>
      <c r="P393" s="236"/>
      <c r="Q393" s="152"/>
    </row>
    <row r="394" spans="1:17" x14ac:dyDescent="0.25">
      <c r="A394" s="142"/>
      <c r="B394" s="113"/>
      <c r="C394" s="119"/>
      <c r="D394" s="115"/>
      <c r="E394" s="115"/>
      <c r="F394" s="115"/>
      <c r="G394" s="115"/>
      <c r="H394" s="115"/>
      <c r="I394" s="116"/>
      <c r="J394" s="116"/>
      <c r="K394" s="116"/>
      <c r="L394" s="116"/>
      <c r="M394" s="116"/>
      <c r="N394" s="111">
        <f t="shared" si="10"/>
        <v>0</v>
      </c>
      <c r="O394" s="233"/>
      <c r="P394" s="236"/>
      <c r="Q394" s="152"/>
    </row>
    <row r="395" spans="1:17" ht="15.75" thickBot="1" x14ac:dyDescent="0.3">
      <c r="A395" s="142"/>
      <c r="B395" s="117"/>
      <c r="C395" s="119"/>
      <c r="D395" s="115"/>
      <c r="E395" s="115"/>
      <c r="F395" s="115"/>
      <c r="G395" s="115"/>
      <c r="H395" s="115"/>
      <c r="I395" s="116"/>
      <c r="J395" s="116"/>
      <c r="K395" s="116"/>
      <c r="L395" s="116"/>
      <c r="M395" s="116"/>
      <c r="N395" s="111">
        <f t="shared" si="10"/>
        <v>0</v>
      </c>
      <c r="O395" s="234"/>
      <c r="P395" s="237"/>
      <c r="Q395" s="153"/>
    </row>
    <row r="396" spans="1:17" x14ac:dyDescent="0.25">
      <c r="A396" s="142"/>
      <c r="B396" s="108" t="s">
        <v>37</v>
      </c>
      <c r="C396" s="119"/>
      <c r="D396" s="120"/>
      <c r="E396" s="120"/>
      <c r="F396" s="120"/>
      <c r="G396" s="120"/>
      <c r="H396" s="120"/>
      <c r="I396" s="120"/>
      <c r="J396" s="120"/>
      <c r="K396" s="120"/>
      <c r="L396" s="120"/>
      <c r="M396" s="120"/>
      <c r="N396" s="111">
        <f t="shared" si="10"/>
        <v>0</v>
      </c>
      <c r="O396" s="232">
        <f>COUNT(D395:M401)</f>
        <v>0</v>
      </c>
      <c r="P396" s="235" t="e">
        <f>SUM(N396:N401)/O396</f>
        <v>#DIV/0!</v>
      </c>
      <c r="Q396" s="121"/>
    </row>
    <row r="397" spans="1:17" x14ac:dyDescent="0.25">
      <c r="A397" s="142"/>
      <c r="B397" s="113"/>
      <c r="C397" s="114"/>
      <c r="D397" s="115"/>
      <c r="E397" s="115"/>
      <c r="F397" s="115"/>
      <c r="G397" s="115"/>
      <c r="H397" s="115"/>
      <c r="I397" s="115"/>
      <c r="J397" s="115"/>
      <c r="K397" s="115"/>
      <c r="L397" s="115"/>
      <c r="M397" s="115"/>
      <c r="N397" s="111">
        <f t="shared" si="10"/>
        <v>0</v>
      </c>
      <c r="O397" s="233"/>
      <c r="P397" s="236"/>
      <c r="Q397" s="152"/>
    </row>
    <row r="398" spans="1:17" x14ac:dyDescent="0.25">
      <c r="A398" s="142"/>
      <c r="B398" s="113"/>
      <c r="C398" s="114"/>
      <c r="D398" s="115"/>
      <c r="E398" s="115"/>
      <c r="F398" s="115"/>
      <c r="G398" s="115"/>
      <c r="H398" s="115"/>
      <c r="I398" s="115"/>
      <c r="J398" s="115"/>
      <c r="K398" s="115"/>
      <c r="L398" s="115"/>
      <c r="M398" s="115"/>
      <c r="N398" s="111">
        <f t="shared" si="10"/>
        <v>0</v>
      </c>
      <c r="O398" s="233"/>
      <c r="P398" s="236"/>
      <c r="Q398" s="152"/>
    </row>
    <row r="399" spans="1:17" x14ac:dyDescent="0.25">
      <c r="A399" s="142"/>
      <c r="B399" s="113"/>
      <c r="C399" s="114"/>
      <c r="D399" s="115"/>
      <c r="E399" s="115"/>
      <c r="F399" s="115"/>
      <c r="G399" s="115"/>
      <c r="H399" s="115"/>
      <c r="I399" s="116"/>
      <c r="J399" s="116"/>
      <c r="K399" s="116"/>
      <c r="L399" s="116"/>
      <c r="M399" s="116"/>
      <c r="N399" s="111">
        <f t="shared" si="10"/>
        <v>0</v>
      </c>
      <c r="O399" s="233"/>
      <c r="P399" s="236"/>
      <c r="Q399" s="152"/>
    </row>
    <row r="400" spans="1:17" x14ac:dyDescent="0.25">
      <c r="A400" s="142"/>
      <c r="B400" s="113"/>
      <c r="C400" s="119"/>
      <c r="D400" s="115"/>
      <c r="E400" s="115"/>
      <c r="F400" s="115"/>
      <c r="G400" s="115"/>
      <c r="H400" s="115"/>
      <c r="I400" s="116"/>
      <c r="J400" s="116"/>
      <c r="K400" s="116"/>
      <c r="L400" s="116"/>
      <c r="M400" s="116"/>
      <c r="N400" s="111">
        <f t="shared" si="10"/>
        <v>0</v>
      </c>
      <c r="O400" s="233"/>
      <c r="P400" s="236"/>
      <c r="Q400" s="152"/>
    </row>
    <row r="401" spans="1:17" ht="15.75" thickBot="1" x14ac:dyDescent="0.3">
      <c r="A401" s="142"/>
      <c r="B401" s="117"/>
      <c r="C401" s="119"/>
      <c r="D401" s="115"/>
      <c r="E401" s="115"/>
      <c r="F401" s="115"/>
      <c r="G401" s="115"/>
      <c r="H401" s="115"/>
      <c r="I401" s="116"/>
      <c r="J401" s="116"/>
      <c r="K401" s="116"/>
      <c r="L401" s="116"/>
      <c r="M401" s="116"/>
      <c r="N401" s="111">
        <f t="shared" si="10"/>
        <v>0</v>
      </c>
      <c r="O401" s="234"/>
      <c r="P401" s="237"/>
      <c r="Q401" s="152"/>
    </row>
    <row r="402" spans="1:17" x14ac:dyDescent="0.25">
      <c r="A402" s="142"/>
      <c r="B402" s="108" t="s">
        <v>41</v>
      </c>
      <c r="C402" s="119" t="s">
        <v>209</v>
      </c>
      <c r="D402" s="120">
        <v>1</v>
      </c>
      <c r="E402" s="120">
        <v>1</v>
      </c>
      <c r="F402" s="120">
        <v>1</v>
      </c>
      <c r="G402" s="120">
        <v>1</v>
      </c>
      <c r="H402" s="120">
        <v>1</v>
      </c>
      <c r="I402" s="120">
        <v>1</v>
      </c>
      <c r="J402" s="120">
        <v>1</v>
      </c>
      <c r="K402" s="120">
        <v>1</v>
      </c>
      <c r="L402" s="120">
        <v>1</v>
      </c>
      <c r="M402" s="120">
        <v>1</v>
      </c>
      <c r="N402" s="111">
        <f t="shared" si="10"/>
        <v>10</v>
      </c>
      <c r="O402" s="232">
        <f>COUNT(D401:M407)</f>
        <v>10</v>
      </c>
      <c r="P402" s="235">
        <f>SUM(N402:N407)/O402</f>
        <v>1</v>
      </c>
      <c r="Q402" s="121"/>
    </row>
    <row r="403" spans="1:17" x14ac:dyDescent="0.25">
      <c r="A403" s="142"/>
      <c r="B403" s="113"/>
      <c r="C403" s="114"/>
      <c r="D403" s="115"/>
      <c r="E403" s="115"/>
      <c r="F403" s="115"/>
      <c r="G403" s="115"/>
      <c r="H403" s="115"/>
      <c r="I403" s="115"/>
      <c r="J403" s="115"/>
      <c r="K403" s="115"/>
      <c r="L403" s="115"/>
      <c r="M403" s="115"/>
      <c r="N403" s="111">
        <f t="shared" si="10"/>
        <v>0</v>
      </c>
      <c r="O403" s="233"/>
      <c r="P403" s="236"/>
      <c r="Q403" s="121"/>
    </row>
    <row r="404" spans="1:17" x14ac:dyDescent="0.25">
      <c r="A404" s="142"/>
      <c r="B404" s="113"/>
      <c r="C404" s="114"/>
      <c r="D404" s="115"/>
      <c r="E404" s="115"/>
      <c r="F404" s="115"/>
      <c r="G404" s="115"/>
      <c r="H404" s="115"/>
      <c r="I404" s="115"/>
      <c r="J404" s="115"/>
      <c r="K404" s="115"/>
      <c r="L404" s="115"/>
      <c r="M404" s="115"/>
      <c r="N404" s="111">
        <f t="shared" si="10"/>
        <v>0</v>
      </c>
      <c r="O404" s="233"/>
      <c r="P404" s="236"/>
      <c r="Q404" s="121"/>
    </row>
    <row r="405" spans="1:17" x14ac:dyDescent="0.25">
      <c r="A405" s="142"/>
      <c r="B405" s="113"/>
      <c r="C405" s="125"/>
      <c r="D405" s="115"/>
      <c r="E405" s="115"/>
      <c r="F405" s="115"/>
      <c r="G405" s="115"/>
      <c r="H405" s="115"/>
      <c r="I405" s="116"/>
      <c r="J405" s="116"/>
      <c r="K405" s="116"/>
      <c r="L405" s="116"/>
      <c r="M405" s="116"/>
      <c r="N405" s="111">
        <f t="shared" si="10"/>
        <v>0</v>
      </c>
      <c r="O405" s="233"/>
      <c r="P405" s="236"/>
      <c r="Q405" s="121"/>
    </row>
    <row r="406" spans="1:17" x14ac:dyDescent="0.25">
      <c r="A406" s="142"/>
      <c r="B406" s="113"/>
      <c r="C406" s="114"/>
      <c r="D406" s="115"/>
      <c r="E406" s="115"/>
      <c r="F406" s="115"/>
      <c r="G406" s="115"/>
      <c r="H406" s="115"/>
      <c r="I406" s="116"/>
      <c r="J406" s="116"/>
      <c r="K406" s="116"/>
      <c r="L406" s="116"/>
      <c r="M406" s="116"/>
      <c r="N406" s="111">
        <f t="shared" si="10"/>
        <v>0</v>
      </c>
      <c r="O406" s="233"/>
      <c r="P406" s="236"/>
      <c r="Q406" s="152"/>
    </row>
    <row r="407" spans="1:17" ht="15.75" thickBot="1" x14ac:dyDescent="0.3">
      <c r="A407" s="142"/>
      <c r="B407" s="117"/>
      <c r="C407" s="114"/>
      <c r="D407" s="115"/>
      <c r="E407" s="115"/>
      <c r="F407" s="115"/>
      <c r="G407" s="115"/>
      <c r="H407" s="115"/>
      <c r="I407" s="116"/>
      <c r="J407" s="116"/>
      <c r="K407" s="116"/>
      <c r="L407" s="116"/>
      <c r="M407" s="116"/>
      <c r="N407" s="111">
        <f t="shared" si="10"/>
        <v>0</v>
      </c>
      <c r="O407" s="234"/>
      <c r="P407" s="237"/>
      <c r="Q407" s="152"/>
    </row>
    <row r="408" spans="1:17" x14ac:dyDescent="0.25">
      <c r="A408" s="142"/>
      <c r="B408" s="108" t="s">
        <v>36</v>
      </c>
      <c r="C408" s="114" t="s">
        <v>201</v>
      </c>
      <c r="D408" s="115">
        <v>1</v>
      </c>
      <c r="E408" s="115">
        <v>1</v>
      </c>
      <c r="F408" s="115">
        <v>1</v>
      </c>
      <c r="G408" s="115">
        <v>1</v>
      </c>
      <c r="H408" s="115">
        <v>1</v>
      </c>
      <c r="I408" s="116">
        <v>1</v>
      </c>
      <c r="J408" s="116">
        <v>1</v>
      </c>
      <c r="K408" s="116">
        <v>1</v>
      </c>
      <c r="L408" s="116">
        <v>1</v>
      </c>
      <c r="M408" s="116">
        <v>1</v>
      </c>
      <c r="N408" s="111">
        <f t="shared" si="10"/>
        <v>10</v>
      </c>
      <c r="O408" s="232">
        <f>COUNT(D407:M413)</f>
        <v>10</v>
      </c>
      <c r="P408" s="235">
        <f>SUM(N408:N413)/O408</f>
        <v>1</v>
      </c>
      <c r="Q408" s="152"/>
    </row>
    <row r="409" spans="1:17" x14ac:dyDescent="0.25">
      <c r="A409" s="142"/>
      <c r="B409" s="113"/>
      <c r="C409" s="114"/>
      <c r="D409" s="115"/>
      <c r="E409" s="115"/>
      <c r="F409" s="115"/>
      <c r="G409" s="115"/>
      <c r="H409" s="115"/>
      <c r="I409" s="116"/>
      <c r="J409" s="116"/>
      <c r="K409" s="116"/>
      <c r="L409" s="116"/>
      <c r="M409" s="116"/>
      <c r="N409" s="111">
        <f t="shared" si="10"/>
        <v>0</v>
      </c>
      <c r="O409" s="233"/>
      <c r="P409" s="236"/>
      <c r="Q409" s="152"/>
    </row>
    <row r="410" spans="1:17" x14ac:dyDescent="0.25">
      <c r="A410" s="142"/>
      <c r="B410" s="113"/>
      <c r="C410" s="114"/>
      <c r="D410" s="115"/>
      <c r="E410" s="115"/>
      <c r="F410" s="115"/>
      <c r="G410" s="115"/>
      <c r="H410" s="115"/>
      <c r="I410" s="116"/>
      <c r="J410" s="116"/>
      <c r="K410" s="116"/>
      <c r="L410" s="116"/>
      <c r="M410" s="116"/>
      <c r="N410" s="111">
        <f t="shared" si="10"/>
        <v>0</v>
      </c>
      <c r="O410" s="233"/>
      <c r="P410" s="236"/>
      <c r="Q410" s="152"/>
    </row>
    <row r="411" spans="1:17" x14ac:dyDescent="0.25">
      <c r="A411" s="142"/>
      <c r="B411" s="113"/>
      <c r="C411" s="114"/>
      <c r="D411" s="115"/>
      <c r="E411" s="115"/>
      <c r="F411" s="115"/>
      <c r="G411" s="115"/>
      <c r="H411" s="115"/>
      <c r="I411" s="116"/>
      <c r="J411" s="116"/>
      <c r="K411" s="116"/>
      <c r="L411" s="116"/>
      <c r="M411" s="116"/>
      <c r="N411" s="111">
        <f t="shared" si="10"/>
        <v>0</v>
      </c>
      <c r="O411" s="233"/>
      <c r="P411" s="236"/>
      <c r="Q411" s="152"/>
    </row>
    <row r="412" spans="1:17" x14ac:dyDescent="0.25">
      <c r="A412" s="142"/>
      <c r="B412" s="113"/>
      <c r="C412" s="114"/>
      <c r="D412" s="115"/>
      <c r="E412" s="115"/>
      <c r="F412" s="115"/>
      <c r="G412" s="115"/>
      <c r="H412" s="115"/>
      <c r="I412" s="116"/>
      <c r="J412" s="116"/>
      <c r="K412" s="116"/>
      <c r="L412" s="116"/>
      <c r="M412" s="116"/>
      <c r="N412" s="111">
        <f t="shared" si="10"/>
        <v>0</v>
      </c>
      <c r="O412" s="233"/>
      <c r="P412" s="236"/>
      <c r="Q412" s="152"/>
    </row>
    <row r="413" spans="1:17" ht="15.75" thickBot="1" x14ac:dyDescent="0.3">
      <c r="A413" s="142"/>
      <c r="B413" s="117"/>
      <c r="C413" s="114"/>
      <c r="D413" s="115"/>
      <c r="E413" s="115"/>
      <c r="F413" s="115"/>
      <c r="G413" s="115"/>
      <c r="H413" s="115"/>
      <c r="I413" s="116"/>
      <c r="J413" s="116"/>
      <c r="K413" s="116"/>
      <c r="L413" s="116"/>
      <c r="M413" s="116"/>
      <c r="N413" s="111">
        <f t="shared" si="10"/>
        <v>0</v>
      </c>
      <c r="O413" s="234"/>
      <c r="P413" s="237"/>
      <c r="Q413" s="152"/>
    </row>
    <row r="414" spans="1:17" x14ac:dyDescent="0.25">
      <c r="A414" s="142"/>
      <c r="B414" s="108" t="s">
        <v>42</v>
      </c>
      <c r="C414" s="119" t="s">
        <v>193</v>
      </c>
      <c r="D414" s="120">
        <v>1</v>
      </c>
      <c r="E414" s="120">
        <v>1</v>
      </c>
      <c r="F414" s="120">
        <v>1</v>
      </c>
      <c r="G414" s="120">
        <v>1</v>
      </c>
      <c r="H414" s="120">
        <v>1</v>
      </c>
      <c r="I414" s="120">
        <v>1</v>
      </c>
      <c r="J414" s="120">
        <v>1</v>
      </c>
      <c r="K414" s="120" t="s">
        <v>129</v>
      </c>
      <c r="L414" s="120">
        <v>1</v>
      </c>
      <c r="M414" s="120">
        <v>1</v>
      </c>
      <c r="N414" s="111">
        <f t="shared" si="10"/>
        <v>9</v>
      </c>
      <c r="O414" s="232">
        <f>COUNT(D413:M419)</f>
        <v>9</v>
      </c>
      <c r="P414" s="235">
        <f>SUM(N414:N419)/O414</f>
        <v>1</v>
      </c>
      <c r="Q414" s="152"/>
    </row>
    <row r="415" spans="1:17" x14ac:dyDescent="0.25">
      <c r="A415" s="142"/>
      <c r="B415" s="113"/>
      <c r="C415" s="114"/>
      <c r="D415" s="115"/>
      <c r="E415" s="115"/>
      <c r="F415" s="115"/>
      <c r="G415" s="115"/>
      <c r="H415" s="115"/>
      <c r="I415" s="115"/>
      <c r="J415" s="115"/>
      <c r="K415" s="115"/>
      <c r="L415" s="115"/>
      <c r="M415" s="115"/>
      <c r="N415" s="111">
        <f t="shared" si="10"/>
        <v>0</v>
      </c>
      <c r="O415" s="233"/>
      <c r="P415" s="236"/>
      <c r="Q415" s="152"/>
    </row>
    <row r="416" spans="1:17" x14ac:dyDescent="0.25">
      <c r="A416" s="142"/>
      <c r="B416" s="113"/>
      <c r="C416" s="114"/>
      <c r="D416" s="115"/>
      <c r="E416" s="115"/>
      <c r="F416" s="115"/>
      <c r="G416" s="115"/>
      <c r="H416" s="115"/>
      <c r="I416" s="116"/>
      <c r="J416" s="116"/>
      <c r="K416" s="116"/>
      <c r="L416" s="116"/>
      <c r="M416" s="116"/>
      <c r="N416" s="111">
        <f t="shared" si="10"/>
        <v>0</v>
      </c>
      <c r="O416" s="233"/>
      <c r="P416" s="236"/>
      <c r="Q416" s="121"/>
    </row>
    <row r="417" spans="1:17" x14ac:dyDescent="0.25">
      <c r="A417" s="142"/>
      <c r="B417" s="113"/>
      <c r="C417" s="114"/>
      <c r="D417" s="115"/>
      <c r="E417" s="115"/>
      <c r="F417" s="115"/>
      <c r="G417" s="115"/>
      <c r="H417" s="115"/>
      <c r="I417" s="116"/>
      <c r="J417" s="116"/>
      <c r="K417" s="116"/>
      <c r="L417" s="116"/>
      <c r="M417" s="116"/>
      <c r="N417" s="111">
        <f t="shared" si="10"/>
        <v>0</v>
      </c>
      <c r="O417" s="233"/>
      <c r="P417" s="236"/>
      <c r="Q417" s="121"/>
    </row>
    <row r="418" spans="1:17" x14ac:dyDescent="0.25">
      <c r="A418" s="142"/>
      <c r="B418" s="113"/>
      <c r="C418" s="114"/>
      <c r="D418" s="115"/>
      <c r="E418" s="115"/>
      <c r="F418" s="115"/>
      <c r="G418" s="115"/>
      <c r="H418" s="115"/>
      <c r="I418" s="116"/>
      <c r="J418" s="116"/>
      <c r="K418" s="116"/>
      <c r="L418" s="116"/>
      <c r="M418" s="116"/>
      <c r="N418" s="111">
        <f t="shared" si="10"/>
        <v>0</v>
      </c>
      <c r="O418" s="233"/>
      <c r="P418" s="236"/>
      <c r="Q418" s="121"/>
    </row>
    <row r="419" spans="1:17" ht="15.75" thickBot="1" x14ac:dyDescent="0.3">
      <c r="A419" s="142"/>
      <c r="B419" s="117"/>
      <c r="C419" s="114"/>
      <c r="D419" s="115"/>
      <c r="E419" s="115"/>
      <c r="F419" s="115"/>
      <c r="G419" s="115"/>
      <c r="H419" s="115"/>
      <c r="I419" s="116"/>
      <c r="J419" s="116"/>
      <c r="K419" s="116"/>
      <c r="L419" s="116"/>
      <c r="M419" s="116"/>
      <c r="N419" s="111">
        <f t="shared" si="10"/>
        <v>0</v>
      </c>
      <c r="O419" s="234"/>
      <c r="P419" s="237"/>
      <c r="Q419" s="152"/>
    </row>
    <row r="420" spans="1:17" ht="38.25" x14ac:dyDescent="0.25">
      <c r="A420" s="142"/>
      <c r="B420" s="108" t="s">
        <v>46</v>
      </c>
      <c r="C420" s="125" t="s">
        <v>213</v>
      </c>
      <c r="D420" s="120">
        <v>1</v>
      </c>
      <c r="E420" s="120">
        <v>1</v>
      </c>
      <c r="F420" s="120">
        <v>1</v>
      </c>
      <c r="G420" s="120">
        <v>1</v>
      </c>
      <c r="H420" s="120">
        <v>0</v>
      </c>
      <c r="I420" s="120">
        <v>1</v>
      </c>
      <c r="J420" s="120">
        <v>1</v>
      </c>
      <c r="K420" s="120" t="s">
        <v>129</v>
      </c>
      <c r="L420" s="120">
        <v>1</v>
      </c>
      <c r="M420" s="120">
        <v>1</v>
      </c>
      <c r="N420" s="111">
        <f t="shared" ref="N420:N425" si="11">SUM(D420:M420)</f>
        <v>8</v>
      </c>
      <c r="O420" s="232">
        <f>COUNT(D419:M425)</f>
        <v>9</v>
      </c>
      <c r="P420" s="235">
        <f>SUM(N420:N425)/O420</f>
        <v>0.88888888888888884</v>
      </c>
      <c r="Q420" s="121" t="s">
        <v>218</v>
      </c>
    </row>
    <row r="421" spans="1:17" x14ac:dyDescent="0.25">
      <c r="A421" s="142"/>
      <c r="B421" s="113"/>
      <c r="C421" s="114"/>
      <c r="D421" s="115"/>
      <c r="E421" s="115"/>
      <c r="F421" s="115"/>
      <c r="G421" s="115"/>
      <c r="H421" s="115"/>
      <c r="I421" s="115"/>
      <c r="J421" s="115"/>
      <c r="K421" s="115"/>
      <c r="L421" s="115"/>
      <c r="M421" s="115"/>
      <c r="N421" s="111">
        <f t="shared" si="11"/>
        <v>0</v>
      </c>
      <c r="O421" s="233"/>
      <c r="P421" s="236"/>
      <c r="Q421" s="121"/>
    </row>
    <row r="422" spans="1:17" x14ac:dyDescent="0.25">
      <c r="A422" s="142"/>
      <c r="B422" s="113"/>
      <c r="C422" s="125"/>
      <c r="D422" s="115"/>
      <c r="E422" s="115"/>
      <c r="F422" s="115"/>
      <c r="G422" s="115"/>
      <c r="H422" s="115"/>
      <c r="I422" s="116"/>
      <c r="J422" s="116"/>
      <c r="K422" s="116"/>
      <c r="L422" s="116"/>
      <c r="M422" s="116"/>
      <c r="N422" s="111">
        <f t="shared" si="11"/>
        <v>0</v>
      </c>
      <c r="O422" s="233"/>
      <c r="P422" s="236"/>
      <c r="Q422" s="121"/>
    </row>
    <row r="423" spans="1:17" x14ac:dyDescent="0.25">
      <c r="A423" s="142"/>
      <c r="B423" s="113"/>
      <c r="C423" s="114"/>
      <c r="D423" s="115"/>
      <c r="E423" s="115"/>
      <c r="F423" s="115"/>
      <c r="G423" s="115"/>
      <c r="H423" s="115"/>
      <c r="I423" s="116"/>
      <c r="J423" s="116"/>
      <c r="K423" s="116"/>
      <c r="L423" s="116"/>
      <c r="M423" s="116"/>
      <c r="N423" s="111">
        <f t="shared" si="11"/>
        <v>0</v>
      </c>
      <c r="O423" s="233"/>
      <c r="P423" s="236"/>
      <c r="Q423" s="121"/>
    </row>
    <row r="424" spans="1:17" x14ac:dyDescent="0.25">
      <c r="A424" s="142"/>
      <c r="B424" s="113"/>
      <c r="C424" s="114"/>
      <c r="D424" s="115"/>
      <c r="E424" s="115"/>
      <c r="F424" s="115"/>
      <c r="G424" s="115"/>
      <c r="H424" s="115"/>
      <c r="I424" s="116"/>
      <c r="J424" s="116"/>
      <c r="K424" s="116"/>
      <c r="L424" s="116"/>
      <c r="M424" s="116"/>
      <c r="N424" s="111">
        <f t="shared" si="11"/>
        <v>0</v>
      </c>
      <c r="O424" s="233"/>
      <c r="P424" s="236"/>
      <c r="Q424" s="121"/>
    </row>
    <row r="425" spans="1:17" ht="15.75" thickBot="1" x14ac:dyDescent="0.3">
      <c r="A425" s="142"/>
      <c r="B425" s="117"/>
      <c r="C425" s="154"/>
      <c r="D425" s="115"/>
      <c r="E425" s="115"/>
      <c r="F425" s="115"/>
      <c r="G425" s="115"/>
      <c r="H425" s="115"/>
      <c r="I425" s="116"/>
      <c r="J425" s="116"/>
      <c r="K425" s="116"/>
      <c r="L425" s="116"/>
      <c r="M425" s="116"/>
      <c r="N425" s="111">
        <f t="shared" si="11"/>
        <v>0</v>
      </c>
      <c r="O425" s="234"/>
      <c r="P425" s="237"/>
      <c r="Q425" s="180"/>
    </row>
    <row r="426" spans="1:17" ht="51.75" thickBot="1" x14ac:dyDescent="0.3">
      <c r="A426" s="100" t="s">
        <v>1</v>
      </c>
      <c r="B426" s="100" t="s">
        <v>14</v>
      </c>
      <c r="C426" s="100"/>
      <c r="D426" s="102"/>
      <c r="E426" s="102"/>
      <c r="F426" s="102"/>
      <c r="G426" s="102"/>
      <c r="H426" s="102"/>
      <c r="I426" s="102"/>
      <c r="J426" s="102"/>
      <c r="K426" s="102"/>
      <c r="L426" s="102"/>
      <c r="M426" s="102"/>
      <c r="N426" s="111">
        <f t="shared" si="10"/>
        <v>0</v>
      </c>
      <c r="O426" s="104" t="s">
        <v>2</v>
      </c>
      <c r="P426" s="105" t="s">
        <v>0</v>
      </c>
      <c r="Q426" s="106"/>
    </row>
    <row r="427" spans="1:17" x14ac:dyDescent="0.25">
      <c r="A427" s="141" t="s">
        <v>53</v>
      </c>
      <c r="B427" s="108" t="s">
        <v>70</v>
      </c>
      <c r="C427" s="119"/>
      <c r="D427" s="110"/>
      <c r="E427" s="115"/>
      <c r="F427" s="115"/>
      <c r="G427" s="115"/>
      <c r="H427" s="115"/>
      <c r="I427" s="115"/>
      <c r="J427" s="115"/>
      <c r="K427" s="115"/>
      <c r="L427" s="115"/>
      <c r="M427" s="115"/>
      <c r="N427" s="111">
        <f>SUM(D427:M427)</f>
        <v>0</v>
      </c>
      <c r="O427" s="232">
        <f>COUNT(D427:M432)</f>
        <v>0</v>
      </c>
      <c r="P427" s="235" t="e">
        <f>SUM(N427:N432)/O427</f>
        <v>#DIV/0!</v>
      </c>
      <c r="Q427" s="121"/>
    </row>
    <row r="428" spans="1:17" x14ac:dyDescent="0.25">
      <c r="A428" s="142"/>
      <c r="B428" s="113"/>
      <c r="C428" s="114"/>
      <c r="D428" s="115"/>
      <c r="E428" s="115"/>
      <c r="F428" s="115"/>
      <c r="G428" s="115"/>
      <c r="H428" s="115"/>
      <c r="I428" s="115"/>
      <c r="J428" s="115"/>
      <c r="K428" s="115"/>
      <c r="L428" s="115"/>
      <c r="M428" s="115"/>
      <c r="N428" s="111">
        <f t="shared" si="10"/>
        <v>0</v>
      </c>
      <c r="O428" s="233"/>
      <c r="P428" s="236"/>
      <c r="Q428" s="181"/>
    </row>
    <row r="429" spans="1:17" x14ac:dyDescent="0.25">
      <c r="A429" s="142"/>
      <c r="B429" s="113"/>
      <c r="C429" s="114"/>
      <c r="D429" s="115"/>
      <c r="E429" s="115"/>
      <c r="F429" s="115"/>
      <c r="G429" s="115"/>
      <c r="H429" s="115"/>
      <c r="I429" s="115"/>
      <c r="J429" s="115"/>
      <c r="K429" s="115"/>
      <c r="L429" s="115"/>
      <c r="M429" s="115"/>
      <c r="N429" s="111">
        <f t="shared" si="10"/>
        <v>0</v>
      </c>
      <c r="O429" s="233"/>
      <c r="P429" s="236"/>
      <c r="Q429" s="121"/>
    </row>
    <row r="430" spans="1:17" x14ac:dyDescent="0.25">
      <c r="A430" s="142"/>
      <c r="B430" s="113"/>
      <c r="C430" s="114"/>
      <c r="D430" s="115"/>
      <c r="E430" s="115"/>
      <c r="F430" s="115"/>
      <c r="G430" s="115"/>
      <c r="H430" s="115"/>
      <c r="I430" s="115"/>
      <c r="J430" s="115"/>
      <c r="K430" s="115"/>
      <c r="L430" s="115"/>
      <c r="M430" s="115"/>
      <c r="N430" s="111">
        <f t="shared" si="10"/>
        <v>0</v>
      </c>
      <c r="O430" s="233"/>
      <c r="P430" s="236"/>
      <c r="Q430" s="121"/>
    </row>
    <row r="431" spans="1:17" x14ac:dyDescent="0.25">
      <c r="A431" s="142"/>
      <c r="B431" s="113"/>
      <c r="C431" s="114"/>
      <c r="D431" s="115"/>
      <c r="E431" s="115"/>
      <c r="F431" s="115"/>
      <c r="G431" s="115"/>
      <c r="H431" s="115"/>
      <c r="I431" s="115"/>
      <c r="J431" s="115"/>
      <c r="K431" s="115"/>
      <c r="L431" s="115"/>
      <c r="M431" s="115"/>
      <c r="N431" s="111">
        <f t="shared" si="10"/>
        <v>0</v>
      </c>
      <c r="O431" s="233"/>
      <c r="P431" s="236"/>
      <c r="Q431" s="121"/>
    </row>
    <row r="432" spans="1:17" ht="15.75" thickBot="1" x14ac:dyDescent="0.3">
      <c r="A432" s="142"/>
      <c r="B432" s="117"/>
      <c r="C432" s="114"/>
      <c r="D432" s="115"/>
      <c r="E432" s="115"/>
      <c r="F432" s="115"/>
      <c r="G432" s="115"/>
      <c r="H432" s="115"/>
      <c r="I432" s="115"/>
      <c r="J432" s="115"/>
      <c r="K432" s="115"/>
      <c r="L432" s="115"/>
      <c r="M432" s="115"/>
      <c r="N432" s="111">
        <f t="shared" si="10"/>
        <v>0</v>
      </c>
      <c r="O432" s="234"/>
      <c r="P432" s="237"/>
      <c r="Q432" s="121"/>
    </row>
    <row r="433" spans="1:17" x14ac:dyDescent="0.25">
      <c r="A433" s="142"/>
      <c r="B433" s="108" t="s">
        <v>4</v>
      </c>
      <c r="C433" s="119"/>
      <c r="D433" s="115"/>
      <c r="E433" s="115"/>
      <c r="F433" s="115"/>
      <c r="G433" s="115"/>
      <c r="H433" s="115"/>
      <c r="I433" s="115"/>
      <c r="J433" s="115"/>
      <c r="K433" s="115"/>
      <c r="L433" s="115"/>
      <c r="M433" s="115"/>
      <c r="N433" s="111">
        <f t="shared" si="10"/>
        <v>0</v>
      </c>
      <c r="O433" s="232">
        <f>COUNT(D432:M438)</f>
        <v>0</v>
      </c>
      <c r="P433" s="235" t="e">
        <f>SUM(N433:N438)/O433</f>
        <v>#DIV/0!</v>
      </c>
      <c r="Q433" s="121"/>
    </row>
    <row r="434" spans="1:17" x14ac:dyDescent="0.25">
      <c r="A434" s="142"/>
      <c r="B434" s="113"/>
      <c r="C434" s="114"/>
      <c r="D434" s="115"/>
      <c r="E434" s="115"/>
      <c r="F434" s="115"/>
      <c r="G434" s="115"/>
      <c r="H434" s="115"/>
      <c r="I434" s="115"/>
      <c r="J434" s="115"/>
      <c r="K434" s="115"/>
      <c r="L434" s="115"/>
      <c r="M434" s="115"/>
      <c r="N434" s="111">
        <f t="shared" si="10"/>
        <v>0</v>
      </c>
      <c r="O434" s="233"/>
      <c r="P434" s="236"/>
      <c r="Q434" s="121"/>
    </row>
    <row r="435" spans="1:17" x14ac:dyDescent="0.25">
      <c r="A435" s="142"/>
      <c r="B435" s="113"/>
      <c r="C435" s="114"/>
      <c r="D435" s="115"/>
      <c r="E435" s="115"/>
      <c r="F435" s="115"/>
      <c r="G435" s="115"/>
      <c r="H435" s="115"/>
      <c r="I435" s="115"/>
      <c r="J435" s="115"/>
      <c r="K435" s="115"/>
      <c r="L435" s="115"/>
      <c r="M435" s="115"/>
      <c r="N435" s="111">
        <f t="shared" si="10"/>
        <v>0</v>
      </c>
      <c r="O435" s="233"/>
      <c r="P435" s="236"/>
      <c r="Q435" s="121"/>
    </row>
    <row r="436" spans="1:17" x14ac:dyDescent="0.25">
      <c r="A436" s="142"/>
      <c r="B436" s="113"/>
      <c r="C436" s="114"/>
      <c r="D436" s="115"/>
      <c r="E436" s="115"/>
      <c r="F436" s="115"/>
      <c r="G436" s="115"/>
      <c r="H436" s="115"/>
      <c r="I436" s="115"/>
      <c r="J436" s="115"/>
      <c r="K436" s="115"/>
      <c r="L436" s="115"/>
      <c r="M436" s="115"/>
      <c r="N436" s="111">
        <f t="shared" si="10"/>
        <v>0</v>
      </c>
      <c r="O436" s="233"/>
      <c r="P436" s="236"/>
      <c r="Q436" s="121"/>
    </row>
    <row r="437" spans="1:17" x14ac:dyDescent="0.25">
      <c r="A437" s="142"/>
      <c r="B437" s="113"/>
      <c r="C437" s="114"/>
      <c r="D437" s="115"/>
      <c r="E437" s="115"/>
      <c r="F437" s="115"/>
      <c r="G437" s="115"/>
      <c r="H437" s="115"/>
      <c r="I437" s="115"/>
      <c r="J437" s="115"/>
      <c r="K437" s="115"/>
      <c r="L437" s="115"/>
      <c r="M437" s="115"/>
      <c r="N437" s="111">
        <f t="shared" si="10"/>
        <v>0</v>
      </c>
      <c r="O437" s="233"/>
      <c r="P437" s="236"/>
      <c r="Q437" s="181"/>
    </row>
    <row r="438" spans="1:17" ht="15.75" thickBot="1" x14ac:dyDescent="0.3">
      <c r="A438" s="142"/>
      <c r="B438" s="117"/>
      <c r="C438" s="114"/>
      <c r="D438" s="115"/>
      <c r="E438" s="115"/>
      <c r="F438" s="115"/>
      <c r="G438" s="115"/>
      <c r="H438" s="115"/>
      <c r="I438" s="116"/>
      <c r="J438" s="116"/>
      <c r="K438" s="116"/>
      <c r="L438" s="116"/>
      <c r="M438" s="116"/>
      <c r="N438" s="111">
        <f t="shared" si="10"/>
        <v>0</v>
      </c>
      <c r="O438" s="234"/>
      <c r="P438" s="237"/>
      <c r="Q438" s="121"/>
    </row>
    <row r="439" spans="1:17" x14ac:dyDescent="0.25">
      <c r="A439" s="142"/>
      <c r="B439" s="108" t="s">
        <v>105</v>
      </c>
      <c r="C439" s="119"/>
      <c r="D439" s="115"/>
      <c r="E439" s="115"/>
      <c r="F439" s="115"/>
      <c r="G439" s="115"/>
      <c r="H439" s="115"/>
      <c r="I439" s="115"/>
      <c r="J439" s="115"/>
      <c r="K439" s="115"/>
      <c r="L439" s="115"/>
      <c r="M439" s="115"/>
      <c r="N439" s="111">
        <f t="shared" si="10"/>
        <v>0</v>
      </c>
      <c r="O439" s="232">
        <f>COUNT(D438:M444)</f>
        <v>0</v>
      </c>
      <c r="P439" s="235" t="e">
        <f>SUM(N439:N444)/O439</f>
        <v>#DIV/0!</v>
      </c>
      <c r="Q439" s="121"/>
    </row>
    <row r="440" spans="1:17" x14ac:dyDescent="0.25">
      <c r="A440" s="142"/>
      <c r="B440" s="113"/>
      <c r="C440" s="114"/>
      <c r="D440" s="115"/>
      <c r="E440" s="115"/>
      <c r="F440" s="115"/>
      <c r="G440" s="115"/>
      <c r="H440" s="115"/>
      <c r="I440" s="115"/>
      <c r="J440" s="115"/>
      <c r="K440" s="115"/>
      <c r="L440" s="115"/>
      <c r="M440" s="115"/>
      <c r="N440" s="111">
        <f t="shared" si="10"/>
        <v>0</v>
      </c>
      <c r="O440" s="233"/>
      <c r="P440" s="236"/>
      <c r="Q440" s="164"/>
    </row>
    <row r="441" spans="1:17" x14ac:dyDescent="0.25">
      <c r="A441" s="142"/>
      <c r="B441" s="113"/>
      <c r="C441" s="114"/>
      <c r="D441" s="115"/>
      <c r="E441" s="115"/>
      <c r="F441" s="115"/>
      <c r="G441" s="115"/>
      <c r="H441" s="115"/>
      <c r="I441" s="115"/>
      <c r="J441" s="115"/>
      <c r="K441" s="115"/>
      <c r="L441" s="115"/>
      <c r="M441" s="115"/>
      <c r="N441" s="111">
        <f t="shared" si="10"/>
        <v>0</v>
      </c>
      <c r="O441" s="233"/>
      <c r="P441" s="236"/>
      <c r="Q441" s="165"/>
    </row>
    <row r="442" spans="1:17" x14ac:dyDescent="0.25">
      <c r="A442" s="142"/>
      <c r="B442" s="113"/>
      <c r="C442" s="114"/>
      <c r="D442" s="115"/>
      <c r="E442" s="115"/>
      <c r="F442" s="115"/>
      <c r="G442" s="115"/>
      <c r="H442" s="115"/>
      <c r="I442" s="116"/>
      <c r="J442" s="116"/>
      <c r="K442" s="116"/>
      <c r="L442" s="116"/>
      <c r="M442" s="116"/>
      <c r="N442" s="111">
        <f t="shared" si="10"/>
        <v>0</v>
      </c>
      <c r="O442" s="233"/>
      <c r="P442" s="236"/>
      <c r="Q442" s="165"/>
    </row>
    <row r="443" spans="1:17" x14ac:dyDescent="0.25">
      <c r="A443" s="142"/>
      <c r="B443" s="113"/>
      <c r="C443" s="114"/>
      <c r="D443" s="115"/>
      <c r="E443" s="115"/>
      <c r="F443" s="115"/>
      <c r="G443" s="115"/>
      <c r="H443" s="115"/>
      <c r="I443" s="116"/>
      <c r="J443" s="116"/>
      <c r="K443" s="116"/>
      <c r="L443" s="116"/>
      <c r="M443" s="116"/>
      <c r="N443" s="111">
        <f t="shared" si="10"/>
        <v>0</v>
      </c>
      <c r="O443" s="233"/>
      <c r="P443" s="236"/>
      <c r="Q443" s="165"/>
    </row>
    <row r="444" spans="1:17" ht="15.75" thickBot="1" x14ac:dyDescent="0.3">
      <c r="A444" s="142"/>
      <c r="B444" s="117"/>
      <c r="C444" s="114"/>
      <c r="D444" s="115"/>
      <c r="E444" s="115"/>
      <c r="F444" s="115"/>
      <c r="G444" s="115"/>
      <c r="H444" s="115"/>
      <c r="I444" s="116"/>
      <c r="J444" s="116"/>
      <c r="K444" s="116"/>
      <c r="L444" s="116"/>
      <c r="M444" s="116"/>
      <c r="N444" s="111">
        <f t="shared" si="10"/>
        <v>0</v>
      </c>
      <c r="O444" s="234"/>
      <c r="P444" s="237"/>
      <c r="Q444" s="174"/>
    </row>
    <row r="445" spans="1:17" x14ac:dyDescent="0.25">
      <c r="A445" s="142"/>
      <c r="B445" s="108" t="s">
        <v>12</v>
      </c>
      <c r="C445" s="119"/>
      <c r="D445" s="115"/>
      <c r="E445" s="115"/>
      <c r="F445" s="115"/>
      <c r="G445" s="115"/>
      <c r="H445" s="115"/>
      <c r="I445" s="115"/>
      <c r="J445" s="115"/>
      <c r="K445" s="115"/>
      <c r="L445" s="115"/>
      <c r="M445" s="115"/>
      <c r="N445" s="111">
        <f t="shared" si="10"/>
        <v>0</v>
      </c>
      <c r="O445" s="232">
        <f>COUNT(D444:M450)</f>
        <v>0</v>
      </c>
      <c r="P445" s="235" t="e">
        <f>SUM(N445:N450)/O445</f>
        <v>#DIV/0!</v>
      </c>
      <c r="Q445" s="121"/>
    </row>
    <row r="446" spans="1:17" x14ac:dyDescent="0.25">
      <c r="A446" s="142"/>
      <c r="B446" s="113"/>
      <c r="C446" s="114"/>
      <c r="D446" s="115"/>
      <c r="E446" s="115"/>
      <c r="F446" s="115"/>
      <c r="G446" s="115"/>
      <c r="H446" s="115"/>
      <c r="I446" s="115"/>
      <c r="J446" s="115"/>
      <c r="K446" s="115"/>
      <c r="L446" s="115"/>
      <c r="M446" s="115"/>
      <c r="N446" s="111">
        <f t="shared" si="10"/>
        <v>0</v>
      </c>
      <c r="O446" s="233"/>
      <c r="P446" s="236"/>
      <c r="Q446" s="164"/>
    </row>
    <row r="447" spans="1:17" x14ac:dyDescent="0.25">
      <c r="A447" s="142"/>
      <c r="B447" s="113"/>
      <c r="C447" s="114"/>
      <c r="D447" s="115"/>
      <c r="E447" s="115"/>
      <c r="F447" s="115"/>
      <c r="G447" s="115"/>
      <c r="H447" s="115"/>
      <c r="I447" s="115"/>
      <c r="J447" s="115"/>
      <c r="K447" s="115"/>
      <c r="L447" s="115"/>
      <c r="M447" s="115"/>
      <c r="N447" s="111">
        <f t="shared" si="10"/>
        <v>0</v>
      </c>
      <c r="O447" s="233"/>
      <c r="P447" s="236"/>
      <c r="Q447" s="165"/>
    </row>
    <row r="448" spans="1:17" x14ac:dyDescent="0.25">
      <c r="A448" s="142"/>
      <c r="B448" s="113"/>
      <c r="C448" s="114"/>
      <c r="D448" s="115"/>
      <c r="E448" s="115"/>
      <c r="F448" s="115"/>
      <c r="G448" s="115"/>
      <c r="H448" s="115"/>
      <c r="I448" s="115"/>
      <c r="J448" s="115"/>
      <c r="K448" s="115"/>
      <c r="L448" s="115"/>
      <c r="M448" s="115"/>
      <c r="N448" s="111">
        <f t="shared" ref="N448:N511" si="12">SUM(D448:M448)</f>
        <v>0</v>
      </c>
      <c r="O448" s="233"/>
      <c r="P448" s="236"/>
      <c r="Q448" s="165"/>
    </row>
    <row r="449" spans="1:17" x14ac:dyDescent="0.25">
      <c r="A449" s="142"/>
      <c r="B449" s="113"/>
      <c r="C449" s="114"/>
      <c r="D449" s="115"/>
      <c r="E449" s="115"/>
      <c r="F449" s="115"/>
      <c r="G449" s="115"/>
      <c r="H449" s="115"/>
      <c r="I449" s="115"/>
      <c r="J449" s="115"/>
      <c r="K449" s="115"/>
      <c r="L449" s="115"/>
      <c r="M449" s="115"/>
      <c r="N449" s="111">
        <f t="shared" si="12"/>
        <v>0</v>
      </c>
      <c r="O449" s="233"/>
      <c r="P449" s="236"/>
      <c r="Q449" s="165"/>
    </row>
    <row r="450" spans="1:17" ht="15.75" thickBot="1" x14ac:dyDescent="0.3">
      <c r="A450" s="142"/>
      <c r="B450" s="117"/>
      <c r="C450" s="154"/>
      <c r="D450" s="130"/>
      <c r="E450" s="130"/>
      <c r="F450" s="130"/>
      <c r="G450" s="130"/>
      <c r="H450" s="130"/>
      <c r="I450" s="130"/>
      <c r="J450" s="130"/>
      <c r="K450" s="130"/>
      <c r="L450" s="130"/>
      <c r="M450" s="130"/>
      <c r="N450" s="111">
        <f t="shared" si="12"/>
        <v>0</v>
      </c>
      <c r="O450" s="234"/>
      <c r="P450" s="237"/>
      <c r="Q450" s="174"/>
    </row>
    <row r="451" spans="1:17" x14ac:dyDescent="0.25">
      <c r="A451" s="142"/>
      <c r="B451" s="108" t="s">
        <v>50</v>
      </c>
      <c r="C451" s="155"/>
      <c r="D451" s="115"/>
      <c r="E451" s="115"/>
      <c r="F451" s="115"/>
      <c r="G451" s="115"/>
      <c r="H451" s="115"/>
      <c r="I451" s="115"/>
      <c r="J451" s="115"/>
      <c r="K451" s="115"/>
      <c r="L451" s="115"/>
      <c r="M451" s="115"/>
      <c r="N451" s="111">
        <f t="shared" si="12"/>
        <v>0</v>
      </c>
      <c r="O451" s="232">
        <f>COUNT(D450:M456)</f>
        <v>0</v>
      </c>
      <c r="P451" s="235" t="e">
        <f>SUM(N451:N456)/O451</f>
        <v>#DIV/0!</v>
      </c>
      <c r="Q451" s="163"/>
    </row>
    <row r="452" spans="1:17" x14ac:dyDescent="0.25">
      <c r="A452" s="142"/>
      <c r="B452" s="113"/>
      <c r="C452" s="155"/>
      <c r="D452" s="115"/>
      <c r="E452" s="115"/>
      <c r="F452" s="115"/>
      <c r="G452" s="115"/>
      <c r="H452" s="115"/>
      <c r="I452" s="115"/>
      <c r="J452" s="115"/>
      <c r="K452" s="115"/>
      <c r="L452" s="115"/>
      <c r="M452" s="115"/>
      <c r="N452" s="111">
        <f t="shared" si="12"/>
        <v>0</v>
      </c>
      <c r="O452" s="233"/>
      <c r="P452" s="236"/>
      <c r="Q452" s="164"/>
    </row>
    <row r="453" spans="1:17" x14ac:dyDescent="0.25">
      <c r="A453" s="142"/>
      <c r="B453" s="113"/>
      <c r="C453" s="155"/>
      <c r="D453" s="115"/>
      <c r="E453" s="115"/>
      <c r="F453" s="115"/>
      <c r="G453" s="115"/>
      <c r="H453" s="115"/>
      <c r="I453" s="115"/>
      <c r="J453" s="115"/>
      <c r="K453" s="115"/>
      <c r="L453" s="115"/>
      <c r="M453" s="115"/>
      <c r="N453" s="111">
        <f t="shared" si="12"/>
        <v>0</v>
      </c>
      <c r="O453" s="233"/>
      <c r="P453" s="236"/>
      <c r="Q453" s="165"/>
    </row>
    <row r="454" spans="1:17" x14ac:dyDescent="0.25">
      <c r="A454" s="142"/>
      <c r="B454" s="113"/>
      <c r="C454" s="155"/>
      <c r="D454" s="115"/>
      <c r="E454" s="115"/>
      <c r="F454" s="115"/>
      <c r="G454" s="115"/>
      <c r="H454" s="115"/>
      <c r="I454" s="115"/>
      <c r="J454" s="115"/>
      <c r="K454" s="115"/>
      <c r="L454" s="115"/>
      <c r="M454" s="115"/>
      <c r="N454" s="111">
        <f t="shared" si="12"/>
        <v>0</v>
      </c>
      <c r="O454" s="233"/>
      <c r="P454" s="236"/>
      <c r="Q454" s="165"/>
    </row>
    <row r="455" spans="1:17" x14ac:dyDescent="0.25">
      <c r="A455" s="142"/>
      <c r="B455" s="113"/>
      <c r="C455" s="155"/>
      <c r="D455" s="115"/>
      <c r="E455" s="115"/>
      <c r="F455" s="115"/>
      <c r="G455" s="115"/>
      <c r="H455" s="115"/>
      <c r="I455" s="115"/>
      <c r="J455" s="115"/>
      <c r="K455" s="115"/>
      <c r="L455" s="115"/>
      <c r="M455" s="115"/>
      <c r="N455" s="111">
        <f t="shared" si="12"/>
        <v>0</v>
      </c>
      <c r="O455" s="233"/>
      <c r="P455" s="236"/>
      <c r="Q455" s="165"/>
    </row>
    <row r="456" spans="1:17" ht="15.75" thickBot="1" x14ac:dyDescent="0.3">
      <c r="A456" s="142"/>
      <c r="B456" s="117"/>
      <c r="C456" s="155"/>
      <c r="D456" s="115"/>
      <c r="E456" s="115"/>
      <c r="F456" s="115"/>
      <c r="G456" s="115"/>
      <c r="H456" s="115"/>
      <c r="I456" s="115"/>
      <c r="J456" s="115"/>
      <c r="K456" s="115"/>
      <c r="L456" s="115"/>
      <c r="M456" s="115"/>
      <c r="N456" s="111">
        <f t="shared" si="12"/>
        <v>0</v>
      </c>
      <c r="O456" s="234"/>
      <c r="P456" s="237"/>
      <c r="Q456" s="174"/>
    </row>
    <row r="457" spans="1:17" x14ac:dyDescent="0.25">
      <c r="A457" s="142"/>
      <c r="B457" s="108" t="s">
        <v>54</v>
      </c>
      <c r="C457" s="155"/>
      <c r="D457" s="115"/>
      <c r="E457" s="115"/>
      <c r="F457" s="115"/>
      <c r="G457" s="115"/>
      <c r="H457" s="115"/>
      <c r="I457" s="115"/>
      <c r="J457" s="115"/>
      <c r="K457" s="115"/>
      <c r="L457" s="115"/>
      <c r="M457" s="115"/>
      <c r="N457" s="111">
        <f t="shared" si="12"/>
        <v>0</v>
      </c>
      <c r="O457" s="232">
        <f>COUNT(D456:M462)</f>
        <v>0</v>
      </c>
      <c r="P457" s="235" t="e">
        <f>SUM(N457:N462)/O457</f>
        <v>#DIV/0!</v>
      </c>
      <c r="Q457" s="163"/>
    </row>
    <row r="458" spans="1:17" x14ac:dyDescent="0.25">
      <c r="A458" s="142"/>
      <c r="B458" s="113"/>
      <c r="C458" s="156"/>
      <c r="D458" s="115"/>
      <c r="E458" s="115"/>
      <c r="F458" s="115"/>
      <c r="G458" s="115"/>
      <c r="H458" s="115"/>
      <c r="I458" s="115"/>
      <c r="J458" s="115"/>
      <c r="K458" s="115"/>
      <c r="L458" s="115"/>
      <c r="M458" s="115"/>
      <c r="N458" s="111">
        <f t="shared" si="12"/>
        <v>0</v>
      </c>
      <c r="O458" s="233"/>
      <c r="P458" s="236"/>
      <c r="Q458" s="164"/>
    </row>
    <row r="459" spans="1:17" x14ac:dyDescent="0.25">
      <c r="A459" s="142"/>
      <c r="B459" s="113"/>
      <c r="C459" s="155"/>
      <c r="D459" s="115"/>
      <c r="E459" s="115"/>
      <c r="F459" s="115"/>
      <c r="G459" s="115"/>
      <c r="H459" s="115"/>
      <c r="I459" s="115"/>
      <c r="J459" s="115"/>
      <c r="K459" s="115"/>
      <c r="L459" s="115"/>
      <c r="M459" s="115"/>
      <c r="N459" s="111">
        <f t="shared" si="12"/>
        <v>0</v>
      </c>
      <c r="O459" s="233"/>
      <c r="P459" s="236"/>
      <c r="Q459" s="165"/>
    </row>
    <row r="460" spans="1:17" x14ac:dyDescent="0.25">
      <c r="A460" s="142"/>
      <c r="B460" s="113"/>
      <c r="C460" s="155"/>
      <c r="D460" s="115"/>
      <c r="E460" s="115"/>
      <c r="F460" s="115"/>
      <c r="G460" s="115"/>
      <c r="H460" s="115"/>
      <c r="I460" s="115"/>
      <c r="J460" s="115"/>
      <c r="K460" s="115"/>
      <c r="L460" s="115"/>
      <c r="M460" s="115"/>
      <c r="N460" s="111">
        <f t="shared" si="12"/>
        <v>0</v>
      </c>
      <c r="O460" s="233"/>
      <c r="P460" s="236"/>
      <c r="Q460" s="165"/>
    </row>
    <row r="461" spans="1:17" x14ac:dyDescent="0.25">
      <c r="A461" s="142"/>
      <c r="B461" s="113"/>
      <c r="C461" s="155"/>
      <c r="D461" s="115"/>
      <c r="E461" s="115"/>
      <c r="F461" s="115"/>
      <c r="G461" s="115"/>
      <c r="H461" s="115"/>
      <c r="I461" s="115"/>
      <c r="J461" s="115"/>
      <c r="K461" s="115"/>
      <c r="L461" s="115"/>
      <c r="M461" s="115"/>
      <c r="N461" s="111">
        <f t="shared" si="12"/>
        <v>0</v>
      </c>
      <c r="O461" s="233"/>
      <c r="P461" s="236"/>
      <c r="Q461" s="165"/>
    </row>
    <row r="462" spans="1:17" ht="15.75" thickBot="1" x14ac:dyDescent="0.3">
      <c r="A462" s="142"/>
      <c r="B462" s="117"/>
      <c r="C462" s="155"/>
      <c r="D462" s="115"/>
      <c r="E462" s="115"/>
      <c r="F462" s="115"/>
      <c r="G462" s="115"/>
      <c r="H462" s="115"/>
      <c r="I462" s="115"/>
      <c r="J462" s="115"/>
      <c r="K462" s="115"/>
      <c r="L462" s="115"/>
      <c r="M462" s="115"/>
      <c r="N462" s="111">
        <f t="shared" si="12"/>
        <v>0</v>
      </c>
      <c r="O462" s="234"/>
      <c r="P462" s="237"/>
      <c r="Q462" s="174"/>
    </row>
    <row r="463" spans="1:17" x14ac:dyDescent="0.25">
      <c r="A463" s="142"/>
      <c r="B463" s="108" t="s">
        <v>33</v>
      </c>
      <c r="C463" s="155"/>
      <c r="D463" s="115"/>
      <c r="E463" s="115"/>
      <c r="F463" s="115"/>
      <c r="G463" s="115"/>
      <c r="H463" s="115"/>
      <c r="I463" s="115"/>
      <c r="J463" s="115"/>
      <c r="K463" s="115"/>
      <c r="L463" s="115"/>
      <c r="M463" s="115"/>
      <c r="N463" s="111">
        <v>9</v>
      </c>
      <c r="O463" s="232">
        <f>COUNT(D462:M468)</f>
        <v>0</v>
      </c>
      <c r="P463" s="235" t="e">
        <f>SUM(N463:N468)/O463</f>
        <v>#DIV/0!</v>
      </c>
      <c r="Q463" s="163"/>
    </row>
    <row r="464" spans="1:17" x14ac:dyDescent="0.25">
      <c r="A464" s="142"/>
      <c r="B464" s="113"/>
      <c r="C464" s="156"/>
      <c r="D464" s="115"/>
      <c r="E464" s="115"/>
      <c r="F464" s="115"/>
      <c r="G464" s="115"/>
      <c r="H464" s="115"/>
      <c r="I464" s="115"/>
      <c r="J464" s="115"/>
      <c r="K464" s="115"/>
      <c r="L464" s="115"/>
      <c r="M464" s="115"/>
      <c r="N464" s="111">
        <v>0</v>
      </c>
      <c r="O464" s="233"/>
      <c r="P464" s="236"/>
      <c r="Q464" s="121"/>
    </row>
    <row r="465" spans="1:17" x14ac:dyDescent="0.25">
      <c r="A465" s="142"/>
      <c r="B465" s="113"/>
      <c r="C465" s="155"/>
      <c r="D465" s="115"/>
      <c r="E465" s="115"/>
      <c r="F465" s="115"/>
      <c r="G465" s="115"/>
      <c r="H465" s="115"/>
      <c r="I465" s="115"/>
      <c r="J465" s="115"/>
      <c r="K465" s="115"/>
      <c r="L465" s="115"/>
      <c r="M465" s="115"/>
      <c r="N465" s="111">
        <f t="shared" si="12"/>
        <v>0</v>
      </c>
      <c r="O465" s="233"/>
      <c r="P465" s="236"/>
      <c r="Q465" s="121"/>
    </row>
    <row r="466" spans="1:17" x14ac:dyDescent="0.25">
      <c r="A466" s="142"/>
      <c r="B466" s="113"/>
      <c r="C466" s="155"/>
      <c r="D466" s="115"/>
      <c r="E466" s="115"/>
      <c r="F466" s="115"/>
      <c r="G466" s="115"/>
      <c r="H466" s="115"/>
      <c r="I466" s="115"/>
      <c r="J466" s="115"/>
      <c r="K466" s="115"/>
      <c r="L466" s="115"/>
      <c r="M466" s="115"/>
      <c r="N466" s="111">
        <f t="shared" si="12"/>
        <v>0</v>
      </c>
      <c r="O466" s="233"/>
      <c r="P466" s="236"/>
      <c r="Q466" s="121"/>
    </row>
    <row r="467" spans="1:17" x14ac:dyDescent="0.25">
      <c r="A467" s="142"/>
      <c r="B467" s="113"/>
      <c r="C467" s="155"/>
      <c r="D467" s="115"/>
      <c r="E467" s="115"/>
      <c r="F467" s="115"/>
      <c r="G467" s="115"/>
      <c r="H467" s="115"/>
      <c r="I467" s="115"/>
      <c r="J467" s="115"/>
      <c r="K467" s="115"/>
      <c r="L467" s="115"/>
      <c r="M467" s="115"/>
      <c r="N467" s="111">
        <f t="shared" si="12"/>
        <v>0</v>
      </c>
      <c r="O467" s="233"/>
      <c r="P467" s="236"/>
      <c r="Q467" s="121"/>
    </row>
    <row r="468" spans="1:17" ht="15.75" thickBot="1" x14ac:dyDescent="0.3">
      <c r="A468" s="142"/>
      <c r="B468" s="117"/>
      <c r="C468" s="155"/>
      <c r="D468" s="115"/>
      <c r="E468" s="115"/>
      <c r="F468" s="115"/>
      <c r="G468" s="115"/>
      <c r="H468" s="115"/>
      <c r="I468" s="115"/>
      <c r="J468" s="115"/>
      <c r="K468" s="115"/>
      <c r="L468" s="115"/>
      <c r="M468" s="115"/>
      <c r="N468" s="111">
        <f t="shared" si="12"/>
        <v>0</v>
      </c>
      <c r="O468" s="234"/>
      <c r="P468" s="237"/>
      <c r="Q468" s="121"/>
    </row>
    <row r="469" spans="1:17" x14ac:dyDescent="0.25">
      <c r="A469" s="142"/>
      <c r="B469" s="108" t="s">
        <v>86</v>
      </c>
      <c r="C469" s="155"/>
      <c r="D469" s="115"/>
      <c r="E469" s="115"/>
      <c r="F469" s="115"/>
      <c r="G469" s="115"/>
      <c r="H469" s="115"/>
      <c r="I469" s="115"/>
      <c r="J469" s="115"/>
      <c r="K469" s="115"/>
      <c r="L469" s="115"/>
      <c r="M469" s="115"/>
      <c r="N469" s="111">
        <f t="shared" si="12"/>
        <v>0</v>
      </c>
      <c r="O469" s="232">
        <f>COUNT(D468:M474)</f>
        <v>0</v>
      </c>
      <c r="P469" s="235" t="e">
        <f>SUM(N469:N474)/O469</f>
        <v>#DIV/0!</v>
      </c>
      <c r="Q469" s="163"/>
    </row>
    <row r="470" spans="1:17" x14ac:dyDescent="0.25">
      <c r="A470" s="142"/>
      <c r="B470" s="113"/>
      <c r="C470" s="155"/>
      <c r="D470" s="115"/>
      <c r="E470" s="115"/>
      <c r="F470" s="115"/>
      <c r="G470" s="115"/>
      <c r="H470" s="115"/>
      <c r="I470" s="115"/>
      <c r="J470" s="115"/>
      <c r="K470" s="115"/>
      <c r="L470" s="115"/>
      <c r="M470" s="115"/>
      <c r="N470" s="111">
        <f t="shared" si="12"/>
        <v>0</v>
      </c>
      <c r="O470" s="233"/>
      <c r="P470" s="236"/>
      <c r="Q470" s="164"/>
    </row>
    <row r="471" spans="1:17" x14ac:dyDescent="0.25">
      <c r="A471" s="142"/>
      <c r="B471" s="113"/>
      <c r="C471" s="155"/>
      <c r="D471" s="115"/>
      <c r="E471" s="115"/>
      <c r="F471" s="115"/>
      <c r="G471" s="115"/>
      <c r="H471" s="115"/>
      <c r="I471" s="115"/>
      <c r="J471" s="115"/>
      <c r="K471" s="115"/>
      <c r="L471" s="115"/>
      <c r="M471" s="115"/>
      <c r="N471" s="111">
        <f t="shared" si="12"/>
        <v>0</v>
      </c>
      <c r="O471" s="233"/>
      <c r="P471" s="236"/>
      <c r="Q471" s="165"/>
    </row>
    <row r="472" spans="1:17" x14ac:dyDescent="0.25">
      <c r="A472" s="142"/>
      <c r="B472" s="113"/>
      <c r="C472" s="155"/>
      <c r="D472" s="115"/>
      <c r="E472" s="115"/>
      <c r="F472" s="115"/>
      <c r="G472" s="115"/>
      <c r="H472" s="115"/>
      <c r="I472" s="115"/>
      <c r="J472" s="115"/>
      <c r="K472" s="115"/>
      <c r="L472" s="115"/>
      <c r="M472" s="115"/>
      <c r="N472" s="111">
        <f t="shared" si="12"/>
        <v>0</v>
      </c>
      <c r="O472" s="233"/>
      <c r="P472" s="236"/>
      <c r="Q472" s="165"/>
    </row>
    <row r="473" spans="1:17" x14ac:dyDescent="0.25">
      <c r="A473" s="142"/>
      <c r="B473" s="113"/>
      <c r="C473" s="155"/>
      <c r="D473" s="115"/>
      <c r="E473" s="115"/>
      <c r="F473" s="115"/>
      <c r="G473" s="115"/>
      <c r="H473" s="115"/>
      <c r="I473" s="115"/>
      <c r="J473" s="115"/>
      <c r="K473" s="115"/>
      <c r="L473" s="115"/>
      <c r="M473" s="115"/>
      <c r="N473" s="111">
        <f t="shared" si="12"/>
        <v>0</v>
      </c>
      <c r="O473" s="233"/>
      <c r="P473" s="236"/>
      <c r="Q473" s="165"/>
    </row>
    <row r="474" spans="1:17" ht="15.75" thickBot="1" x14ac:dyDescent="0.3">
      <c r="A474" s="142"/>
      <c r="B474" s="117"/>
      <c r="C474" s="155"/>
      <c r="D474" s="115"/>
      <c r="E474" s="115"/>
      <c r="F474" s="115"/>
      <c r="G474" s="115"/>
      <c r="H474" s="115"/>
      <c r="I474" s="115"/>
      <c r="J474" s="115"/>
      <c r="K474" s="115"/>
      <c r="L474" s="115"/>
      <c r="M474" s="115"/>
      <c r="N474" s="111">
        <f t="shared" si="12"/>
        <v>0</v>
      </c>
      <c r="O474" s="234"/>
      <c r="P474" s="237"/>
      <c r="Q474" s="174"/>
    </row>
    <row r="475" spans="1:17" x14ac:dyDescent="0.25">
      <c r="A475" s="142"/>
      <c r="B475" s="108" t="s">
        <v>28</v>
      </c>
      <c r="C475" s="155"/>
      <c r="D475" s="115"/>
      <c r="E475" s="115"/>
      <c r="F475" s="115"/>
      <c r="G475" s="115"/>
      <c r="H475" s="115"/>
      <c r="I475" s="115"/>
      <c r="J475" s="115"/>
      <c r="K475" s="115"/>
      <c r="L475" s="115"/>
      <c r="M475" s="115"/>
      <c r="N475" s="111">
        <f t="shared" si="12"/>
        <v>0</v>
      </c>
      <c r="O475" s="232">
        <f>COUNT(D474:M480)</f>
        <v>0</v>
      </c>
      <c r="P475" s="235" t="e">
        <f>SUM(N475:N480)/O475</f>
        <v>#DIV/0!</v>
      </c>
      <c r="Q475" s="163"/>
    </row>
    <row r="476" spans="1:17" x14ac:dyDescent="0.25">
      <c r="A476" s="142"/>
      <c r="B476" s="113"/>
      <c r="C476" s="156"/>
      <c r="D476" s="115"/>
      <c r="E476" s="115"/>
      <c r="F476" s="115"/>
      <c r="G476" s="115"/>
      <c r="H476" s="115"/>
      <c r="I476" s="115"/>
      <c r="J476" s="115"/>
      <c r="K476" s="115"/>
      <c r="L476" s="115"/>
      <c r="M476" s="115"/>
      <c r="N476" s="111">
        <f t="shared" si="12"/>
        <v>0</v>
      </c>
      <c r="O476" s="233"/>
      <c r="P476" s="236"/>
      <c r="Q476" s="157"/>
    </row>
    <row r="477" spans="1:17" x14ac:dyDescent="0.25">
      <c r="A477" s="142"/>
      <c r="B477" s="113"/>
      <c r="C477" s="156"/>
      <c r="D477" s="115"/>
      <c r="E477" s="115"/>
      <c r="F477" s="115"/>
      <c r="G477" s="115"/>
      <c r="H477" s="115"/>
      <c r="I477" s="115"/>
      <c r="J477" s="115"/>
      <c r="K477" s="115"/>
      <c r="L477" s="115"/>
      <c r="M477" s="115"/>
      <c r="N477" s="111">
        <f t="shared" si="12"/>
        <v>0</v>
      </c>
      <c r="O477" s="233"/>
      <c r="P477" s="236"/>
      <c r="Q477" s="158"/>
    </row>
    <row r="478" spans="1:17" x14ac:dyDescent="0.25">
      <c r="A478" s="142"/>
      <c r="B478" s="113"/>
      <c r="C478" s="155"/>
      <c r="D478" s="115"/>
      <c r="E478" s="115"/>
      <c r="F478" s="115"/>
      <c r="G478" s="115"/>
      <c r="H478" s="115"/>
      <c r="I478" s="115"/>
      <c r="J478" s="115"/>
      <c r="K478" s="115"/>
      <c r="L478" s="115"/>
      <c r="M478" s="115"/>
      <c r="N478" s="111">
        <f t="shared" si="12"/>
        <v>0</v>
      </c>
      <c r="O478" s="233"/>
      <c r="P478" s="236"/>
      <c r="Q478" s="158"/>
    </row>
    <row r="479" spans="1:17" x14ac:dyDescent="0.25">
      <c r="A479" s="142"/>
      <c r="B479" s="113"/>
      <c r="C479" s="155"/>
      <c r="D479" s="115"/>
      <c r="E479" s="115"/>
      <c r="F479" s="115"/>
      <c r="G479" s="115"/>
      <c r="H479" s="115"/>
      <c r="I479" s="115"/>
      <c r="J479" s="115"/>
      <c r="K479" s="115"/>
      <c r="L479" s="115"/>
      <c r="M479" s="115"/>
      <c r="N479" s="111">
        <f t="shared" si="12"/>
        <v>0</v>
      </c>
      <c r="O479" s="233"/>
      <c r="P479" s="236"/>
      <c r="Q479" s="158"/>
    </row>
    <row r="480" spans="1:17" ht="15.75" thickBot="1" x14ac:dyDescent="0.3">
      <c r="A480" s="142"/>
      <c r="B480" s="117"/>
      <c r="C480" s="159"/>
      <c r="D480" s="130"/>
      <c r="E480" s="130"/>
      <c r="F480" s="130"/>
      <c r="G480" s="130"/>
      <c r="H480" s="130"/>
      <c r="I480" s="130"/>
      <c r="J480" s="130"/>
      <c r="K480" s="130"/>
      <c r="L480" s="130"/>
      <c r="M480" s="130"/>
      <c r="N480" s="111">
        <f t="shared" si="12"/>
        <v>0</v>
      </c>
      <c r="O480" s="234"/>
      <c r="P480" s="237"/>
      <c r="Q480" s="160"/>
    </row>
    <row r="481" spans="1:17" x14ac:dyDescent="0.25">
      <c r="A481" s="142"/>
      <c r="B481" s="108" t="s">
        <v>26</v>
      </c>
      <c r="C481" s="155"/>
      <c r="D481" s="115"/>
      <c r="E481" s="115"/>
      <c r="F481" s="115"/>
      <c r="G481" s="115"/>
      <c r="H481" s="115"/>
      <c r="I481" s="115"/>
      <c r="J481" s="115"/>
      <c r="K481" s="115"/>
      <c r="L481" s="115"/>
      <c r="M481" s="115"/>
      <c r="N481" s="111">
        <f t="shared" si="12"/>
        <v>0</v>
      </c>
      <c r="O481" s="232">
        <f>COUNT(D480:M486)</f>
        <v>0</v>
      </c>
      <c r="P481" s="235" t="e">
        <f>SUM(N481:N486)/O481</f>
        <v>#DIV/0!</v>
      </c>
      <c r="Q481" s="163"/>
    </row>
    <row r="482" spans="1:17" x14ac:dyDescent="0.25">
      <c r="A482" s="142"/>
      <c r="B482" s="113"/>
      <c r="C482" s="155"/>
      <c r="D482" s="115"/>
      <c r="E482" s="115"/>
      <c r="F482" s="115"/>
      <c r="G482" s="115"/>
      <c r="H482" s="115"/>
      <c r="I482" s="115"/>
      <c r="J482" s="115"/>
      <c r="K482" s="115"/>
      <c r="L482" s="115"/>
      <c r="M482" s="115"/>
      <c r="N482" s="111">
        <f t="shared" si="12"/>
        <v>0</v>
      </c>
      <c r="O482" s="233"/>
      <c r="P482" s="236"/>
      <c r="Q482" s="121"/>
    </row>
    <row r="483" spans="1:17" x14ac:dyDescent="0.25">
      <c r="A483" s="142"/>
      <c r="B483" s="113"/>
      <c r="C483" s="155"/>
      <c r="D483" s="115"/>
      <c r="E483" s="115"/>
      <c r="F483" s="115"/>
      <c r="G483" s="115"/>
      <c r="H483" s="115"/>
      <c r="I483" s="115"/>
      <c r="J483" s="115"/>
      <c r="K483" s="115"/>
      <c r="L483" s="115"/>
      <c r="M483" s="115"/>
      <c r="N483" s="111">
        <f t="shared" si="12"/>
        <v>0</v>
      </c>
      <c r="O483" s="233"/>
      <c r="P483" s="236"/>
      <c r="Q483" s="121"/>
    </row>
    <row r="484" spans="1:17" x14ac:dyDescent="0.25">
      <c r="A484" s="142"/>
      <c r="B484" s="113"/>
      <c r="C484" s="155"/>
      <c r="D484" s="115"/>
      <c r="E484" s="115"/>
      <c r="F484" s="115"/>
      <c r="G484" s="115"/>
      <c r="H484" s="115"/>
      <c r="I484" s="115"/>
      <c r="J484" s="115"/>
      <c r="K484" s="115"/>
      <c r="L484" s="115"/>
      <c r="M484" s="115"/>
      <c r="N484" s="111">
        <f t="shared" si="12"/>
        <v>0</v>
      </c>
      <c r="O484" s="233"/>
      <c r="P484" s="236"/>
      <c r="Q484" s="121"/>
    </row>
    <row r="485" spans="1:17" x14ac:dyDescent="0.25">
      <c r="A485" s="142"/>
      <c r="B485" s="113"/>
      <c r="C485" s="155"/>
      <c r="D485" s="115"/>
      <c r="E485" s="115"/>
      <c r="F485" s="115"/>
      <c r="G485" s="115"/>
      <c r="H485" s="115"/>
      <c r="I485" s="115"/>
      <c r="J485" s="115"/>
      <c r="K485" s="115"/>
      <c r="L485" s="115"/>
      <c r="M485" s="115"/>
      <c r="N485" s="111">
        <f t="shared" si="12"/>
        <v>0</v>
      </c>
      <c r="O485" s="233"/>
      <c r="P485" s="236"/>
      <c r="Q485" s="121"/>
    </row>
    <row r="486" spans="1:17" ht="15.75" thickBot="1" x14ac:dyDescent="0.3">
      <c r="A486" s="142"/>
      <c r="B486" s="117"/>
      <c r="C486" s="155"/>
      <c r="D486" s="115"/>
      <c r="E486" s="115"/>
      <c r="F486" s="115"/>
      <c r="G486" s="115"/>
      <c r="H486" s="115"/>
      <c r="I486" s="115"/>
      <c r="J486" s="115"/>
      <c r="K486" s="115"/>
      <c r="L486" s="115"/>
      <c r="M486" s="115"/>
      <c r="N486" s="111">
        <f t="shared" si="12"/>
        <v>0</v>
      </c>
      <c r="O486" s="234"/>
      <c r="P486" s="237"/>
      <c r="Q486" s="121"/>
    </row>
    <row r="487" spans="1:17" x14ac:dyDescent="0.25">
      <c r="A487" s="142"/>
      <c r="B487" s="108" t="s">
        <v>27</v>
      </c>
      <c r="C487" s="161"/>
      <c r="D487" s="162"/>
      <c r="E487" s="162"/>
      <c r="F487" s="162"/>
      <c r="G487" s="162"/>
      <c r="H487" s="162"/>
      <c r="I487" s="162"/>
      <c r="J487" s="162"/>
      <c r="K487" s="162"/>
      <c r="L487" s="162"/>
      <c r="M487" s="162"/>
      <c r="N487" s="111">
        <f t="shared" si="12"/>
        <v>0</v>
      </c>
      <c r="O487" s="232">
        <f>COUNT(D486:M492)</f>
        <v>0</v>
      </c>
      <c r="P487" s="235" t="e">
        <f>SUM(N487:N492)/O487</f>
        <v>#DIV/0!</v>
      </c>
      <c r="Q487" s="182"/>
    </row>
    <row r="488" spans="1:17" x14ac:dyDescent="0.25">
      <c r="A488" s="142"/>
      <c r="B488" s="113"/>
      <c r="C488" s="155"/>
      <c r="D488" s="115"/>
      <c r="E488" s="115"/>
      <c r="F488" s="115"/>
      <c r="G488" s="115"/>
      <c r="H488" s="115"/>
      <c r="I488" s="115"/>
      <c r="J488" s="115"/>
      <c r="K488" s="115"/>
      <c r="L488" s="115"/>
      <c r="M488" s="115"/>
      <c r="N488" s="111">
        <f t="shared" si="12"/>
        <v>0</v>
      </c>
      <c r="O488" s="233"/>
      <c r="P488" s="238"/>
      <c r="Q488" s="121"/>
    </row>
    <row r="489" spans="1:17" x14ac:dyDescent="0.25">
      <c r="A489" s="142"/>
      <c r="B489" s="113"/>
      <c r="C489" s="155"/>
      <c r="D489" s="115"/>
      <c r="E489" s="115"/>
      <c r="F489" s="115"/>
      <c r="G489" s="115"/>
      <c r="H489" s="115"/>
      <c r="I489" s="115"/>
      <c r="J489" s="115"/>
      <c r="K489" s="115"/>
      <c r="L489" s="115"/>
      <c r="M489" s="115"/>
      <c r="N489" s="111">
        <f t="shared" si="12"/>
        <v>0</v>
      </c>
      <c r="O489" s="233"/>
      <c r="P489" s="238"/>
      <c r="Q489" s="121"/>
    </row>
    <row r="490" spans="1:17" x14ac:dyDescent="0.25">
      <c r="A490" s="142"/>
      <c r="B490" s="113"/>
      <c r="C490" s="155"/>
      <c r="D490" s="115"/>
      <c r="E490" s="115"/>
      <c r="F490" s="115"/>
      <c r="G490" s="115"/>
      <c r="H490" s="115"/>
      <c r="I490" s="115"/>
      <c r="J490" s="115"/>
      <c r="K490" s="115"/>
      <c r="L490" s="115"/>
      <c r="M490" s="115"/>
      <c r="N490" s="111">
        <f t="shared" si="12"/>
        <v>0</v>
      </c>
      <c r="O490" s="233"/>
      <c r="P490" s="238"/>
      <c r="Q490" s="121"/>
    </row>
    <row r="491" spans="1:17" x14ac:dyDescent="0.25">
      <c r="A491" s="142"/>
      <c r="B491" s="113"/>
      <c r="C491" s="155"/>
      <c r="D491" s="115"/>
      <c r="E491" s="115"/>
      <c r="F491" s="115"/>
      <c r="G491" s="115"/>
      <c r="H491" s="115"/>
      <c r="I491" s="115"/>
      <c r="J491" s="115"/>
      <c r="K491" s="115"/>
      <c r="L491" s="115"/>
      <c r="M491" s="115"/>
      <c r="N491" s="111">
        <f t="shared" si="12"/>
        <v>0</v>
      </c>
      <c r="O491" s="233"/>
      <c r="P491" s="238"/>
      <c r="Q491" s="121"/>
    </row>
    <row r="492" spans="1:17" ht="15.75" thickBot="1" x14ac:dyDescent="0.3">
      <c r="A492" s="142"/>
      <c r="B492" s="117"/>
      <c r="C492" s="155"/>
      <c r="D492" s="115"/>
      <c r="E492" s="115"/>
      <c r="F492" s="115"/>
      <c r="G492" s="115"/>
      <c r="H492" s="115"/>
      <c r="I492" s="115"/>
      <c r="J492" s="115"/>
      <c r="K492" s="115"/>
      <c r="L492" s="115"/>
      <c r="M492" s="115"/>
      <c r="N492" s="111">
        <f t="shared" si="12"/>
        <v>0</v>
      </c>
      <c r="O492" s="234"/>
      <c r="P492" s="239"/>
      <c r="Q492" s="121"/>
    </row>
    <row r="493" spans="1:17" x14ac:dyDescent="0.25">
      <c r="A493" s="142"/>
      <c r="B493" s="108" t="s">
        <v>74</v>
      </c>
      <c r="C493" s="155"/>
      <c r="D493" s="115"/>
      <c r="E493" s="115"/>
      <c r="F493" s="115"/>
      <c r="G493" s="115"/>
      <c r="H493" s="115"/>
      <c r="I493" s="115"/>
      <c r="J493" s="115"/>
      <c r="K493" s="115"/>
      <c r="L493" s="115"/>
      <c r="M493" s="115"/>
      <c r="N493" s="111">
        <f t="shared" si="12"/>
        <v>0</v>
      </c>
      <c r="O493" s="232">
        <f>COUNT(D492:M498)</f>
        <v>0</v>
      </c>
      <c r="P493" s="235" t="e">
        <f>SUM(N493:N498)/O493</f>
        <v>#DIV/0!</v>
      </c>
      <c r="Q493" s="163"/>
    </row>
    <row r="494" spans="1:17" x14ac:dyDescent="0.25">
      <c r="A494" s="142"/>
      <c r="B494" s="113"/>
      <c r="C494" s="156"/>
      <c r="D494" s="115"/>
      <c r="E494" s="115"/>
      <c r="F494" s="115"/>
      <c r="G494" s="115"/>
      <c r="H494" s="115"/>
      <c r="I494" s="115"/>
      <c r="J494" s="115"/>
      <c r="K494" s="115"/>
      <c r="L494" s="115"/>
      <c r="M494" s="115"/>
      <c r="N494" s="111">
        <f t="shared" si="12"/>
        <v>0</v>
      </c>
      <c r="O494" s="233"/>
      <c r="P494" s="238"/>
      <c r="Q494" s="163"/>
    </row>
    <row r="495" spans="1:17" x14ac:dyDescent="0.25">
      <c r="A495" s="142"/>
      <c r="B495" s="113"/>
      <c r="C495" s="156"/>
      <c r="D495" s="115"/>
      <c r="E495" s="115"/>
      <c r="F495" s="115"/>
      <c r="G495" s="115"/>
      <c r="H495" s="115"/>
      <c r="I495" s="115"/>
      <c r="J495" s="115"/>
      <c r="K495" s="115"/>
      <c r="L495" s="115"/>
      <c r="M495" s="115"/>
      <c r="N495" s="111">
        <f t="shared" si="12"/>
        <v>0</v>
      </c>
      <c r="O495" s="233"/>
      <c r="P495" s="238"/>
      <c r="Q495" s="163"/>
    </row>
    <row r="496" spans="1:17" x14ac:dyDescent="0.25">
      <c r="A496" s="142"/>
      <c r="B496" s="113"/>
      <c r="C496" s="155"/>
      <c r="D496" s="115"/>
      <c r="E496" s="115"/>
      <c r="F496" s="115"/>
      <c r="G496" s="115"/>
      <c r="H496" s="115"/>
      <c r="I496" s="115"/>
      <c r="J496" s="115"/>
      <c r="K496" s="115"/>
      <c r="L496" s="115"/>
      <c r="M496" s="115"/>
      <c r="N496" s="111">
        <f t="shared" si="12"/>
        <v>0</v>
      </c>
      <c r="O496" s="233"/>
      <c r="P496" s="238"/>
      <c r="Q496" s="163"/>
    </row>
    <row r="497" spans="1:17" x14ac:dyDescent="0.25">
      <c r="A497" s="142"/>
      <c r="B497" s="113"/>
      <c r="C497" s="155"/>
      <c r="D497" s="115"/>
      <c r="E497" s="115"/>
      <c r="F497" s="115"/>
      <c r="G497" s="115"/>
      <c r="H497" s="115"/>
      <c r="I497" s="115"/>
      <c r="J497" s="115"/>
      <c r="K497" s="115"/>
      <c r="L497" s="115"/>
      <c r="M497" s="115"/>
      <c r="N497" s="111">
        <f t="shared" si="12"/>
        <v>0</v>
      </c>
      <c r="O497" s="233"/>
      <c r="P497" s="238"/>
      <c r="Q497" s="163"/>
    </row>
    <row r="498" spans="1:17" ht="15.75" thickBot="1" x14ac:dyDescent="0.3">
      <c r="A498" s="142"/>
      <c r="B498" s="117"/>
      <c r="C498" s="159"/>
      <c r="D498" s="130"/>
      <c r="E498" s="130"/>
      <c r="F498" s="130"/>
      <c r="G498" s="130"/>
      <c r="H498" s="130"/>
      <c r="I498" s="130"/>
      <c r="J498" s="130"/>
      <c r="K498" s="130"/>
      <c r="L498" s="130"/>
      <c r="M498" s="130"/>
      <c r="N498" s="111">
        <f t="shared" si="12"/>
        <v>0</v>
      </c>
      <c r="O498" s="234"/>
      <c r="P498" s="239"/>
      <c r="Q498" s="163"/>
    </row>
    <row r="499" spans="1:17" x14ac:dyDescent="0.25">
      <c r="A499" s="142"/>
      <c r="B499" s="108" t="s">
        <v>71</v>
      </c>
      <c r="C499" s="155"/>
      <c r="D499" s="115"/>
      <c r="E499" s="115"/>
      <c r="F499" s="115"/>
      <c r="G499" s="115"/>
      <c r="H499" s="115"/>
      <c r="I499" s="115"/>
      <c r="J499" s="115"/>
      <c r="K499" s="115"/>
      <c r="L499" s="115"/>
      <c r="M499" s="115"/>
      <c r="N499" s="111">
        <f t="shared" si="12"/>
        <v>0</v>
      </c>
      <c r="O499" s="232">
        <f>COUNT(D498:M504)</f>
        <v>0</v>
      </c>
      <c r="P499" s="235" t="e">
        <f>SUM(N499:N504)/O499</f>
        <v>#DIV/0!</v>
      </c>
      <c r="Q499" s="163"/>
    </row>
    <row r="500" spans="1:17" x14ac:dyDescent="0.25">
      <c r="A500" s="142"/>
      <c r="B500" s="113"/>
      <c r="C500" s="155"/>
      <c r="D500" s="115"/>
      <c r="E500" s="115"/>
      <c r="F500" s="115"/>
      <c r="G500" s="115"/>
      <c r="H500" s="115"/>
      <c r="I500" s="115"/>
      <c r="J500" s="115"/>
      <c r="K500" s="115"/>
      <c r="L500" s="115"/>
      <c r="M500" s="115"/>
      <c r="N500" s="111">
        <f t="shared" si="12"/>
        <v>0</v>
      </c>
      <c r="O500" s="233"/>
      <c r="P500" s="236"/>
      <c r="Q500" s="121"/>
    </row>
    <row r="501" spans="1:17" x14ac:dyDescent="0.25">
      <c r="A501" s="142"/>
      <c r="B501" s="113"/>
      <c r="C501" s="155"/>
      <c r="D501" s="115"/>
      <c r="E501" s="115"/>
      <c r="F501" s="115"/>
      <c r="G501" s="115"/>
      <c r="H501" s="115"/>
      <c r="I501" s="115"/>
      <c r="J501" s="115"/>
      <c r="K501" s="115"/>
      <c r="L501" s="115"/>
      <c r="M501" s="115"/>
      <c r="N501" s="111">
        <f t="shared" si="12"/>
        <v>0</v>
      </c>
      <c r="O501" s="233"/>
      <c r="P501" s="236"/>
      <c r="Q501" s="121"/>
    </row>
    <row r="502" spans="1:17" x14ac:dyDescent="0.25">
      <c r="A502" s="142"/>
      <c r="B502" s="113"/>
      <c r="C502" s="155"/>
      <c r="D502" s="115"/>
      <c r="E502" s="115"/>
      <c r="F502" s="115"/>
      <c r="G502" s="115"/>
      <c r="H502" s="115"/>
      <c r="I502" s="115"/>
      <c r="J502" s="115"/>
      <c r="K502" s="115"/>
      <c r="L502" s="115"/>
      <c r="M502" s="115"/>
      <c r="N502" s="111">
        <f t="shared" si="12"/>
        <v>0</v>
      </c>
      <c r="O502" s="233"/>
      <c r="P502" s="236"/>
      <c r="Q502" s="121"/>
    </row>
    <row r="503" spans="1:17" x14ac:dyDescent="0.25">
      <c r="A503" s="142"/>
      <c r="B503" s="113"/>
      <c r="C503" s="155"/>
      <c r="D503" s="115"/>
      <c r="E503" s="115"/>
      <c r="F503" s="115"/>
      <c r="G503" s="115"/>
      <c r="H503" s="115"/>
      <c r="I503" s="115"/>
      <c r="J503" s="115"/>
      <c r="K503" s="115"/>
      <c r="L503" s="115"/>
      <c r="M503" s="115"/>
      <c r="N503" s="111">
        <f t="shared" si="12"/>
        <v>0</v>
      </c>
      <c r="O503" s="233"/>
      <c r="P503" s="236"/>
      <c r="Q503" s="121"/>
    </row>
    <row r="504" spans="1:17" ht="15.75" thickBot="1" x14ac:dyDescent="0.3">
      <c r="A504" s="142"/>
      <c r="B504" s="117"/>
      <c r="C504" s="155"/>
      <c r="D504" s="115"/>
      <c r="E504" s="115"/>
      <c r="F504" s="115"/>
      <c r="G504" s="115"/>
      <c r="H504" s="115"/>
      <c r="I504" s="115"/>
      <c r="J504" s="115"/>
      <c r="K504" s="115"/>
      <c r="L504" s="115"/>
      <c r="M504" s="115"/>
      <c r="N504" s="111">
        <f t="shared" si="12"/>
        <v>0</v>
      </c>
      <c r="O504" s="234"/>
      <c r="P504" s="237"/>
      <c r="Q504" s="121"/>
    </row>
    <row r="505" spans="1:17" x14ac:dyDescent="0.25">
      <c r="A505" s="142"/>
      <c r="B505" s="108" t="s">
        <v>47</v>
      </c>
      <c r="C505" s="161"/>
      <c r="D505" s="162"/>
      <c r="E505" s="162"/>
      <c r="F505" s="162"/>
      <c r="G505" s="162"/>
      <c r="H505" s="162"/>
      <c r="I505" s="162"/>
      <c r="J505" s="162"/>
      <c r="K505" s="162"/>
      <c r="L505" s="162"/>
      <c r="M505" s="162"/>
      <c r="N505" s="111">
        <f t="shared" si="12"/>
        <v>0</v>
      </c>
      <c r="O505" s="232">
        <f>COUNT(D504:M510)</f>
        <v>0</v>
      </c>
      <c r="P505" s="235" t="e">
        <f>SUM(N505:N510)/O505</f>
        <v>#DIV/0!</v>
      </c>
      <c r="Q505" s="182"/>
    </row>
    <row r="506" spans="1:17" x14ac:dyDescent="0.25">
      <c r="A506" s="142"/>
      <c r="B506" s="113"/>
      <c r="C506" s="155"/>
      <c r="D506" s="115"/>
      <c r="E506" s="115"/>
      <c r="F506" s="115"/>
      <c r="G506" s="115"/>
      <c r="H506" s="115"/>
      <c r="I506" s="115"/>
      <c r="J506" s="115"/>
      <c r="K506" s="115"/>
      <c r="L506" s="115"/>
      <c r="M506" s="115"/>
      <c r="N506" s="111">
        <f t="shared" si="12"/>
        <v>0</v>
      </c>
      <c r="O506" s="233"/>
      <c r="P506" s="236"/>
      <c r="Q506" s="121"/>
    </row>
    <row r="507" spans="1:17" x14ac:dyDescent="0.25">
      <c r="A507" s="142"/>
      <c r="B507" s="113"/>
      <c r="C507" s="155"/>
      <c r="D507" s="115"/>
      <c r="E507" s="115"/>
      <c r="F507" s="115"/>
      <c r="G507" s="115"/>
      <c r="H507" s="115"/>
      <c r="I507" s="115"/>
      <c r="J507" s="115"/>
      <c r="K507" s="115"/>
      <c r="L507" s="115"/>
      <c r="M507" s="115"/>
      <c r="N507" s="111">
        <f t="shared" si="12"/>
        <v>0</v>
      </c>
      <c r="O507" s="233"/>
      <c r="P507" s="236"/>
      <c r="Q507" s="121"/>
    </row>
    <row r="508" spans="1:17" x14ac:dyDescent="0.25">
      <c r="A508" s="142"/>
      <c r="B508" s="113"/>
      <c r="C508" s="155"/>
      <c r="D508" s="115"/>
      <c r="E508" s="115"/>
      <c r="F508" s="115"/>
      <c r="G508" s="115"/>
      <c r="H508" s="115"/>
      <c r="I508" s="115"/>
      <c r="J508" s="115"/>
      <c r="K508" s="115"/>
      <c r="L508" s="115"/>
      <c r="M508" s="115"/>
      <c r="N508" s="111">
        <f t="shared" si="12"/>
        <v>0</v>
      </c>
      <c r="O508" s="233"/>
      <c r="P508" s="236"/>
      <c r="Q508" s="121"/>
    </row>
    <row r="509" spans="1:17" x14ac:dyDescent="0.25">
      <c r="A509" s="142"/>
      <c r="B509" s="113"/>
      <c r="C509" s="155"/>
      <c r="D509" s="115"/>
      <c r="E509" s="115"/>
      <c r="F509" s="115"/>
      <c r="G509" s="115"/>
      <c r="H509" s="115"/>
      <c r="I509" s="115"/>
      <c r="J509" s="115"/>
      <c r="K509" s="115"/>
      <c r="L509" s="115"/>
      <c r="M509" s="115"/>
      <c r="N509" s="111">
        <f t="shared" si="12"/>
        <v>0</v>
      </c>
      <c r="O509" s="233"/>
      <c r="P509" s="236"/>
      <c r="Q509" s="121"/>
    </row>
    <row r="510" spans="1:17" ht="15.75" thickBot="1" x14ac:dyDescent="0.3">
      <c r="A510" s="142"/>
      <c r="B510" s="117"/>
      <c r="C510" s="155"/>
      <c r="D510" s="115"/>
      <c r="E510" s="115"/>
      <c r="F510" s="115"/>
      <c r="G510" s="115"/>
      <c r="H510" s="115"/>
      <c r="I510" s="115"/>
      <c r="J510" s="115"/>
      <c r="K510" s="115"/>
      <c r="L510" s="115"/>
      <c r="M510" s="115"/>
      <c r="N510" s="111">
        <f t="shared" si="12"/>
        <v>0</v>
      </c>
      <c r="O510" s="234"/>
      <c r="P510" s="237"/>
      <c r="Q510" s="121"/>
    </row>
    <row r="511" spans="1:17" x14ac:dyDescent="0.25">
      <c r="A511" s="142"/>
      <c r="B511" s="108" t="s">
        <v>73</v>
      </c>
      <c r="C511" s="155"/>
      <c r="D511" s="115"/>
      <c r="E511" s="115"/>
      <c r="F511" s="115"/>
      <c r="G511" s="115"/>
      <c r="H511" s="115"/>
      <c r="I511" s="115"/>
      <c r="J511" s="115"/>
      <c r="K511" s="115"/>
      <c r="L511" s="115"/>
      <c r="M511" s="115"/>
      <c r="N511" s="111">
        <f t="shared" si="12"/>
        <v>0</v>
      </c>
      <c r="O511" s="232">
        <f>COUNT(D510:M516)</f>
        <v>0</v>
      </c>
      <c r="P511" s="235" t="e">
        <f>SUM(N511:N516)/O511</f>
        <v>#DIV/0!</v>
      </c>
      <c r="Q511" s="163"/>
    </row>
    <row r="512" spans="1:17" x14ac:dyDescent="0.25">
      <c r="A512" s="142"/>
      <c r="B512" s="113"/>
      <c r="C512" s="156"/>
      <c r="D512" s="115"/>
      <c r="E512" s="115"/>
      <c r="F512" s="115"/>
      <c r="G512" s="115"/>
      <c r="H512" s="115"/>
      <c r="I512" s="115"/>
      <c r="J512" s="115"/>
      <c r="K512" s="115"/>
      <c r="L512" s="115"/>
      <c r="M512" s="115"/>
      <c r="N512" s="111">
        <f t="shared" ref="N512:N553" si="13">SUM(D512:M512)</f>
        <v>0</v>
      </c>
      <c r="O512" s="233"/>
      <c r="P512" s="238"/>
      <c r="Q512" s="163"/>
    </row>
    <row r="513" spans="1:17" x14ac:dyDescent="0.25">
      <c r="A513" s="142"/>
      <c r="B513" s="113"/>
      <c r="C513" s="156"/>
      <c r="D513" s="115"/>
      <c r="E513" s="115"/>
      <c r="F513" s="115"/>
      <c r="G513" s="115"/>
      <c r="H513" s="115"/>
      <c r="I513" s="115"/>
      <c r="J513" s="115"/>
      <c r="K513" s="115"/>
      <c r="L513" s="115"/>
      <c r="M513" s="115"/>
      <c r="N513" s="111">
        <f t="shared" si="13"/>
        <v>0</v>
      </c>
      <c r="O513" s="233"/>
      <c r="P513" s="238"/>
      <c r="Q513" s="163"/>
    </row>
    <row r="514" spans="1:17" x14ac:dyDescent="0.25">
      <c r="A514" s="142"/>
      <c r="B514" s="113"/>
      <c r="C514" s="155"/>
      <c r="D514" s="115"/>
      <c r="E514" s="115"/>
      <c r="F514" s="115"/>
      <c r="G514" s="115"/>
      <c r="H514" s="115"/>
      <c r="I514" s="115"/>
      <c r="J514" s="115"/>
      <c r="K514" s="115"/>
      <c r="L514" s="115"/>
      <c r="M514" s="115"/>
      <c r="N514" s="111">
        <f t="shared" si="13"/>
        <v>0</v>
      </c>
      <c r="O514" s="233"/>
      <c r="P514" s="238"/>
      <c r="Q514" s="163"/>
    </row>
    <row r="515" spans="1:17" x14ac:dyDescent="0.25">
      <c r="A515" s="142"/>
      <c r="B515" s="113"/>
      <c r="C515" s="155"/>
      <c r="D515" s="115"/>
      <c r="E515" s="115"/>
      <c r="F515" s="115"/>
      <c r="G515" s="115"/>
      <c r="H515" s="115"/>
      <c r="I515" s="115"/>
      <c r="J515" s="115"/>
      <c r="K515" s="115"/>
      <c r="L515" s="115"/>
      <c r="M515" s="115"/>
      <c r="N515" s="111">
        <f t="shared" si="13"/>
        <v>0</v>
      </c>
      <c r="O515" s="233"/>
      <c r="P515" s="238"/>
      <c r="Q515" s="163"/>
    </row>
    <row r="516" spans="1:17" ht="15.75" thickBot="1" x14ac:dyDescent="0.3">
      <c r="A516" s="142"/>
      <c r="B516" s="117"/>
      <c r="C516" s="159"/>
      <c r="D516" s="130"/>
      <c r="E516" s="130"/>
      <c r="F516" s="130"/>
      <c r="G516" s="130"/>
      <c r="H516" s="130"/>
      <c r="I516" s="130"/>
      <c r="J516" s="130"/>
      <c r="K516" s="130"/>
      <c r="L516" s="130"/>
      <c r="M516" s="130"/>
      <c r="N516" s="111">
        <f t="shared" si="13"/>
        <v>0</v>
      </c>
      <c r="O516" s="234"/>
      <c r="P516" s="239"/>
      <c r="Q516" s="163"/>
    </row>
    <row r="517" spans="1:17" x14ac:dyDescent="0.25">
      <c r="A517" s="142"/>
      <c r="B517" s="108" t="s">
        <v>85</v>
      </c>
      <c r="C517" s="155"/>
      <c r="D517" s="115"/>
      <c r="E517" s="115"/>
      <c r="F517" s="115"/>
      <c r="G517" s="115"/>
      <c r="H517" s="115"/>
      <c r="I517" s="115"/>
      <c r="J517" s="115"/>
      <c r="K517" s="115"/>
      <c r="L517" s="115"/>
      <c r="M517" s="115"/>
      <c r="N517" s="111">
        <f t="shared" si="13"/>
        <v>0</v>
      </c>
      <c r="O517" s="232">
        <f>COUNT(D516:M522)</f>
        <v>0</v>
      </c>
      <c r="P517" s="235" t="e">
        <f>SUM(N517:N522)/O517</f>
        <v>#DIV/0!</v>
      </c>
      <c r="Q517" s="163"/>
    </row>
    <row r="518" spans="1:17" x14ac:dyDescent="0.25">
      <c r="A518" s="142"/>
      <c r="B518" s="113"/>
      <c r="C518" s="155"/>
      <c r="D518" s="115"/>
      <c r="E518" s="115"/>
      <c r="F518" s="115"/>
      <c r="G518" s="115"/>
      <c r="H518" s="115"/>
      <c r="I518" s="115"/>
      <c r="J518" s="115"/>
      <c r="K518" s="115"/>
      <c r="L518" s="115"/>
      <c r="M518" s="115"/>
      <c r="N518" s="111">
        <f t="shared" si="13"/>
        <v>0</v>
      </c>
      <c r="O518" s="233"/>
      <c r="P518" s="236"/>
      <c r="Q518" s="164"/>
    </row>
    <row r="519" spans="1:17" x14ac:dyDescent="0.25">
      <c r="A519" s="142"/>
      <c r="B519" s="113"/>
      <c r="C519" s="155"/>
      <c r="D519" s="115"/>
      <c r="E519" s="115"/>
      <c r="F519" s="115"/>
      <c r="G519" s="115"/>
      <c r="H519" s="115"/>
      <c r="I519" s="115"/>
      <c r="J519" s="115"/>
      <c r="K519" s="115"/>
      <c r="L519" s="115"/>
      <c r="M519" s="115"/>
      <c r="N519" s="111">
        <f t="shared" si="13"/>
        <v>0</v>
      </c>
      <c r="O519" s="233"/>
      <c r="P519" s="236"/>
      <c r="Q519" s="165"/>
    </row>
    <row r="520" spans="1:17" x14ac:dyDescent="0.25">
      <c r="A520" s="142"/>
      <c r="B520" s="113"/>
      <c r="C520" s="155"/>
      <c r="D520" s="115"/>
      <c r="E520" s="115"/>
      <c r="F520" s="115"/>
      <c r="G520" s="115"/>
      <c r="H520" s="115"/>
      <c r="I520" s="115"/>
      <c r="J520" s="115"/>
      <c r="K520" s="115"/>
      <c r="L520" s="115"/>
      <c r="M520" s="115"/>
      <c r="N520" s="111">
        <f t="shared" si="13"/>
        <v>0</v>
      </c>
      <c r="O520" s="233"/>
      <c r="P520" s="236"/>
      <c r="Q520" s="165"/>
    </row>
    <row r="521" spans="1:17" x14ac:dyDescent="0.25">
      <c r="A521" s="142"/>
      <c r="B521" s="113"/>
      <c r="C521" s="155"/>
      <c r="D521" s="115"/>
      <c r="E521" s="115"/>
      <c r="F521" s="115"/>
      <c r="G521" s="115"/>
      <c r="H521" s="115"/>
      <c r="I521" s="115"/>
      <c r="J521" s="115"/>
      <c r="K521" s="115"/>
      <c r="L521" s="115"/>
      <c r="M521" s="115"/>
      <c r="N521" s="111">
        <f t="shared" si="13"/>
        <v>0</v>
      </c>
      <c r="O521" s="233"/>
      <c r="P521" s="236"/>
      <c r="Q521" s="165"/>
    </row>
    <row r="522" spans="1:17" ht="15.75" thickBot="1" x14ac:dyDescent="0.3">
      <c r="A522" s="142"/>
      <c r="B522" s="117"/>
      <c r="C522" s="155"/>
      <c r="D522" s="115"/>
      <c r="E522" s="115"/>
      <c r="F522" s="115"/>
      <c r="G522" s="115"/>
      <c r="H522" s="115"/>
      <c r="I522" s="115"/>
      <c r="J522" s="115"/>
      <c r="K522" s="115"/>
      <c r="L522" s="115"/>
      <c r="M522" s="115"/>
      <c r="N522" s="111">
        <f t="shared" si="13"/>
        <v>0</v>
      </c>
      <c r="O522" s="234"/>
      <c r="P522" s="237"/>
      <c r="Q522" s="174"/>
    </row>
    <row r="523" spans="1:17" x14ac:dyDescent="0.25">
      <c r="A523" s="142"/>
      <c r="B523" s="108" t="s">
        <v>72</v>
      </c>
      <c r="C523" s="161"/>
      <c r="D523" s="162"/>
      <c r="E523" s="162"/>
      <c r="F523" s="162"/>
      <c r="G523" s="162"/>
      <c r="H523" s="162"/>
      <c r="I523" s="162"/>
      <c r="J523" s="162"/>
      <c r="K523" s="162"/>
      <c r="L523" s="162"/>
      <c r="M523" s="162"/>
      <c r="N523" s="111">
        <f t="shared" si="13"/>
        <v>0</v>
      </c>
      <c r="O523" s="232">
        <f>COUNT(D522:M528)</f>
        <v>0</v>
      </c>
      <c r="P523" s="235" t="e">
        <f>SUM(N523:N528)/O523</f>
        <v>#DIV/0!</v>
      </c>
      <c r="Q523" s="182"/>
    </row>
    <row r="524" spans="1:17" x14ac:dyDescent="0.25">
      <c r="A524" s="142"/>
      <c r="B524" s="113"/>
      <c r="C524" s="155"/>
      <c r="D524" s="115"/>
      <c r="E524" s="115"/>
      <c r="F524" s="115"/>
      <c r="G524" s="115"/>
      <c r="H524" s="115"/>
      <c r="I524" s="115"/>
      <c r="J524" s="115"/>
      <c r="K524" s="115"/>
      <c r="L524" s="115"/>
      <c r="M524" s="115"/>
      <c r="N524" s="111">
        <f t="shared" si="13"/>
        <v>0</v>
      </c>
      <c r="O524" s="233"/>
      <c r="P524" s="238"/>
      <c r="Q524" s="121"/>
    </row>
    <row r="525" spans="1:17" x14ac:dyDescent="0.25">
      <c r="A525" s="142"/>
      <c r="B525" s="113"/>
      <c r="C525" s="155"/>
      <c r="D525" s="115"/>
      <c r="E525" s="115"/>
      <c r="F525" s="115"/>
      <c r="G525" s="115"/>
      <c r="H525" s="115"/>
      <c r="I525" s="115"/>
      <c r="J525" s="115"/>
      <c r="K525" s="115"/>
      <c r="L525" s="115"/>
      <c r="M525" s="115"/>
      <c r="N525" s="111">
        <f t="shared" si="13"/>
        <v>0</v>
      </c>
      <c r="O525" s="233"/>
      <c r="P525" s="238"/>
      <c r="Q525" s="121"/>
    </row>
    <row r="526" spans="1:17" x14ac:dyDescent="0.25">
      <c r="A526" s="142"/>
      <c r="B526" s="113"/>
      <c r="C526" s="155"/>
      <c r="D526" s="115"/>
      <c r="E526" s="115"/>
      <c r="F526" s="115"/>
      <c r="G526" s="115"/>
      <c r="H526" s="115"/>
      <c r="I526" s="115"/>
      <c r="J526" s="115"/>
      <c r="K526" s="115"/>
      <c r="L526" s="115"/>
      <c r="M526" s="115"/>
      <c r="N526" s="111">
        <f t="shared" si="13"/>
        <v>0</v>
      </c>
      <c r="O526" s="233"/>
      <c r="P526" s="238"/>
      <c r="Q526" s="121"/>
    </row>
    <row r="527" spans="1:17" x14ac:dyDescent="0.25">
      <c r="A527" s="142"/>
      <c r="B527" s="113"/>
      <c r="C527" s="155"/>
      <c r="D527" s="115"/>
      <c r="E527" s="115"/>
      <c r="F527" s="115"/>
      <c r="G527" s="115"/>
      <c r="H527" s="115"/>
      <c r="I527" s="115"/>
      <c r="J527" s="115"/>
      <c r="K527" s="115"/>
      <c r="L527" s="115"/>
      <c r="M527" s="115"/>
      <c r="N527" s="111">
        <f t="shared" si="13"/>
        <v>0</v>
      </c>
      <c r="O527" s="233"/>
      <c r="P527" s="238"/>
      <c r="Q527" s="121"/>
    </row>
    <row r="528" spans="1:17" ht="15.75" thickBot="1" x14ac:dyDescent="0.3">
      <c r="A528" s="142"/>
      <c r="B528" s="117"/>
      <c r="C528" s="155"/>
      <c r="D528" s="115"/>
      <c r="E528" s="115"/>
      <c r="F528" s="115"/>
      <c r="G528" s="115"/>
      <c r="H528" s="115"/>
      <c r="I528" s="115"/>
      <c r="J528" s="115"/>
      <c r="K528" s="115"/>
      <c r="L528" s="115"/>
      <c r="M528" s="115"/>
      <c r="N528" s="111">
        <f t="shared" si="13"/>
        <v>0</v>
      </c>
      <c r="O528" s="234"/>
      <c r="P528" s="239"/>
      <c r="Q528" s="121"/>
    </row>
    <row r="529" spans="1:17" x14ac:dyDescent="0.25">
      <c r="A529" s="142"/>
      <c r="B529" s="108" t="s">
        <v>39</v>
      </c>
      <c r="C529" s="155" t="s">
        <v>216</v>
      </c>
      <c r="D529" s="115">
        <v>1</v>
      </c>
      <c r="E529" s="115">
        <v>1</v>
      </c>
      <c r="F529" s="115">
        <v>1</v>
      </c>
      <c r="G529" s="115">
        <v>1</v>
      </c>
      <c r="H529" s="115">
        <v>1</v>
      </c>
      <c r="I529" s="115">
        <v>1</v>
      </c>
      <c r="J529" s="115">
        <v>1</v>
      </c>
      <c r="K529" s="115" t="s">
        <v>129</v>
      </c>
      <c r="L529" s="115">
        <v>1</v>
      </c>
      <c r="M529" s="115">
        <v>1</v>
      </c>
      <c r="N529" s="111">
        <v>9</v>
      </c>
      <c r="O529" s="232">
        <f>COUNT(D528:M534)</f>
        <v>9</v>
      </c>
      <c r="P529" s="235">
        <f>SUM(N529:N534)/O529</f>
        <v>1</v>
      </c>
      <c r="Q529" s="163"/>
    </row>
    <row r="530" spans="1:17" x14ac:dyDescent="0.25">
      <c r="A530" s="142"/>
      <c r="B530" s="113"/>
      <c r="C530" s="156"/>
      <c r="D530" s="115"/>
      <c r="E530" s="115"/>
      <c r="F530" s="115"/>
      <c r="G530" s="115"/>
      <c r="H530" s="115"/>
      <c r="I530" s="115"/>
      <c r="J530" s="115"/>
      <c r="K530" s="115"/>
      <c r="L530" s="115"/>
      <c r="M530" s="115"/>
      <c r="N530" s="111">
        <f t="shared" si="13"/>
        <v>0</v>
      </c>
      <c r="O530" s="233"/>
      <c r="P530" s="236"/>
      <c r="Q530" s="163"/>
    </row>
    <row r="531" spans="1:17" x14ac:dyDescent="0.25">
      <c r="A531" s="142"/>
      <c r="B531" s="113"/>
      <c r="C531" s="156"/>
      <c r="D531" s="115"/>
      <c r="E531" s="115"/>
      <c r="F531" s="115"/>
      <c r="G531" s="115"/>
      <c r="H531" s="115"/>
      <c r="I531" s="115"/>
      <c r="J531" s="115"/>
      <c r="K531" s="115"/>
      <c r="L531" s="115"/>
      <c r="M531" s="115"/>
      <c r="N531" s="111">
        <f t="shared" si="13"/>
        <v>0</v>
      </c>
      <c r="O531" s="233"/>
      <c r="P531" s="236"/>
      <c r="Q531" s="163"/>
    </row>
    <row r="532" spans="1:17" x14ac:dyDescent="0.25">
      <c r="A532" s="142"/>
      <c r="B532" s="113"/>
      <c r="C532" s="155"/>
      <c r="D532" s="115"/>
      <c r="E532" s="115"/>
      <c r="F532" s="115"/>
      <c r="G532" s="115"/>
      <c r="H532" s="115"/>
      <c r="I532" s="115"/>
      <c r="J532" s="115"/>
      <c r="K532" s="115"/>
      <c r="L532" s="115"/>
      <c r="M532" s="115"/>
      <c r="N532" s="111">
        <f t="shared" si="13"/>
        <v>0</v>
      </c>
      <c r="O532" s="233"/>
      <c r="P532" s="236"/>
      <c r="Q532" s="163"/>
    </row>
    <row r="533" spans="1:17" x14ac:dyDescent="0.25">
      <c r="A533" s="142"/>
      <c r="B533" s="113"/>
      <c r="C533" s="155"/>
      <c r="D533" s="115"/>
      <c r="E533" s="115"/>
      <c r="F533" s="115"/>
      <c r="G533" s="115"/>
      <c r="H533" s="115"/>
      <c r="I533" s="115"/>
      <c r="J533" s="115"/>
      <c r="K533" s="115"/>
      <c r="L533" s="115"/>
      <c r="M533" s="115"/>
      <c r="N533" s="111">
        <f t="shared" si="13"/>
        <v>0</v>
      </c>
      <c r="O533" s="233"/>
      <c r="P533" s="236"/>
      <c r="Q533" s="163"/>
    </row>
    <row r="534" spans="1:17" ht="15.75" thickBot="1" x14ac:dyDescent="0.3">
      <c r="A534" s="142"/>
      <c r="B534" s="117"/>
      <c r="C534" s="159"/>
      <c r="D534" s="130"/>
      <c r="E534" s="130"/>
      <c r="F534" s="130"/>
      <c r="G534" s="130"/>
      <c r="H534" s="130"/>
      <c r="I534" s="130"/>
      <c r="J534" s="130"/>
      <c r="K534" s="130"/>
      <c r="L534" s="130"/>
      <c r="M534" s="130"/>
      <c r="N534" s="111">
        <f t="shared" si="13"/>
        <v>0</v>
      </c>
      <c r="O534" s="234"/>
      <c r="P534" s="237"/>
      <c r="Q534" s="163"/>
    </row>
    <row r="535" spans="1:17" x14ac:dyDescent="0.25">
      <c r="A535" s="142"/>
      <c r="B535" s="108" t="s">
        <v>87</v>
      </c>
      <c r="C535" s="155"/>
      <c r="D535" s="115"/>
      <c r="E535" s="115"/>
      <c r="F535" s="115"/>
      <c r="G535" s="115"/>
      <c r="H535" s="115"/>
      <c r="I535" s="115"/>
      <c r="J535" s="115"/>
      <c r="K535" s="115"/>
      <c r="L535" s="115"/>
      <c r="M535" s="115"/>
      <c r="N535" s="111">
        <f t="shared" si="13"/>
        <v>0</v>
      </c>
      <c r="O535" s="232">
        <f t="shared" ref="O535" si="14">COUNT(D534:M540)</f>
        <v>0</v>
      </c>
      <c r="P535" s="235" t="e">
        <f t="shared" ref="P535" si="15">SUM(N535:N540)/O535</f>
        <v>#DIV/0!</v>
      </c>
      <c r="Q535" s="163"/>
    </row>
    <row r="536" spans="1:17" x14ac:dyDescent="0.25">
      <c r="A536" s="142"/>
      <c r="B536" s="113"/>
      <c r="C536" s="155"/>
      <c r="D536" s="115"/>
      <c r="E536" s="115"/>
      <c r="F536" s="115"/>
      <c r="G536" s="115"/>
      <c r="H536" s="115"/>
      <c r="I536" s="115"/>
      <c r="J536" s="115"/>
      <c r="K536" s="115"/>
      <c r="L536" s="115"/>
      <c r="M536" s="115"/>
      <c r="N536" s="111">
        <f t="shared" si="13"/>
        <v>0</v>
      </c>
      <c r="O536" s="233"/>
      <c r="P536" s="236"/>
      <c r="Q536" s="121"/>
    </row>
    <row r="537" spans="1:17" x14ac:dyDescent="0.25">
      <c r="A537" s="142"/>
      <c r="B537" s="113"/>
      <c r="C537" s="155"/>
      <c r="D537" s="115"/>
      <c r="E537" s="115"/>
      <c r="F537" s="115"/>
      <c r="G537" s="115"/>
      <c r="H537" s="115"/>
      <c r="I537" s="115"/>
      <c r="J537" s="115"/>
      <c r="K537" s="115"/>
      <c r="L537" s="115"/>
      <c r="M537" s="115"/>
      <c r="N537" s="111">
        <f t="shared" si="13"/>
        <v>0</v>
      </c>
      <c r="O537" s="233"/>
      <c r="P537" s="236"/>
      <c r="Q537" s="121"/>
    </row>
    <row r="538" spans="1:17" x14ac:dyDescent="0.25">
      <c r="A538" s="142"/>
      <c r="B538" s="113"/>
      <c r="C538" s="155"/>
      <c r="D538" s="115"/>
      <c r="E538" s="115"/>
      <c r="F538" s="115"/>
      <c r="G538" s="115"/>
      <c r="H538" s="115"/>
      <c r="I538" s="115"/>
      <c r="J538" s="115"/>
      <c r="K538" s="115"/>
      <c r="L538" s="115"/>
      <c r="M538" s="115"/>
      <c r="N538" s="111">
        <f t="shared" si="13"/>
        <v>0</v>
      </c>
      <c r="O538" s="233"/>
      <c r="P538" s="236"/>
      <c r="Q538" s="121"/>
    </row>
    <row r="539" spans="1:17" x14ac:dyDescent="0.25">
      <c r="A539" s="142"/>
      <c r="B539" s="113"/>
      <c r="C539" s="155"/>
      <c r="D539" s="115"/>
      <c r="E539" s="115"/>
      <c r="F539" s="115"/>
      <c r="G539" s="115"/>
      <c r="H539" s="115"/>
      <c r="I539" s="115"/>
      <c r="J539" s="115"/>
      <c r="K539" s="115"/>
      <c r="L539" s="115"/>
      <c r="M539" s="115"/>
      <c r="N539" s="111">
        <f t="shared" si="13"/>
        <v>0</v>
      </c>
      <c r="O539" s="233"/>
      <c r="P539" s="236"/>
      <c r="Q539" s="121"/>
    </row>
    <row r="540" spans="1:17" ht="15.75" thickBot="1" x14ac:dyDescent="0.3">
      <c r="A540" s="142"/>
      <c r="B540" s="117"/>
      <c r="C540" s="155"/>
      <c r="D540" s="115"/>
      <c r="E540" s="115"/>
      <c r="F540" s="115"/>
      <c r="G540" s="115"/>
      <c r="H540" s="115"/>
      <c r="I540" s="115"/>
      <c r="J540" s="115"/>
      <c r="K540" s="115"/>
      <c r="L540" s="115"/>
      <c r="M540" s="115"/>
      <c r="N540" s="111">
        <f t="shared" si="13"/>
        <v>0</v>
      </c>
      <c r="O540" s="234"/>
      <c r="P540" s="237"/>
      <c r="Q540" s="121"/>
    </row>
    <row r="541" spans="1:17" x14ac:dyDescent="0.25">
      <c r="A541" s="142"/>
      <c r="B541" s="108" t="s">
        <v>88</v>
      </c>
      <c r="C541" s="161"/>
      <c r="D541" s="162"/>
      <c r="E541" s="162"/>
      <c r="F541" s="162"/>
      <c r="G541" s="162"/>
      <c r="H541" s="162"/>
      <c r="I541" s="162"/>
      <c r="J541" s="162"/>
      <c r="K541" s="162"/>
      <c r="L541" s="162"/>
      <c r="M541" s="162"/>
      <c r="N541" s="111">
        <f t="shared" si="13"/>
        <v>0</v>
      </c>
      <c r="O541" s="232">
        <f t="shared" ref="O541" si="16">COUNT(D540:M546)</f>
        <v>0</v>
      </c>
      <c r="P541" s="235" t="e">
        <f t="shared" ref="P541" si="17">SUM(N541:N546)/O541</f>
        <v>#DIV/0!</v>
      </c>
      <c r="Q541" s="182"/>
    </row>
    <row r="542" spans="1:17" x14ac:dyDescent="0.25">
      <c r="A542" s="142"/>
      <c r="B542" s="113"/>
      <c r="C542" s="155"/>
      <c r="D542" s="115"/>
      <c r="E542" s="115"/>
      <c r="F542" s="115"/>
      <c r="G542" s="115"/>
      <c r="H542" s="115"/>
      <c r="I542" s="115"/>
      <c r="J542" s="115"/>
      <c r="K542" s="115"/>
      <c r="L542" s="115"/>
      <c r="M542" s="115"/>
      <c r="N542" s="111">
        <f t="shared" si="13"/>
        <v>0</v>
      </c>
      <c r="O542" s="233"/>
      <c r="P542" s="236"/>
      <c r="Q542" s="164"/>
    </row>
    <row r="543" spans="1:17" x14ac:dyDescent="0.25">
      <c r="A543" s="142"/>
      <c r="B543" s="113"/>
      <c r="C543" s="155"/>
      <c r="D543" s="115"/>
      <c r="E543" s="115"/>
      <c r="F543" s="115"/>
      <c r="G543" s="115"/>
      <c r="H543" s="115"/>
      <c r="I543" s="115"/>
      <c r="J543" s="115"/>
      <c r="K543" s="115"/>
      <c r="L543" s="115"/>
      <c r="M543" s="115"/>
      <c r="N543" s="111">
        <f t="shared" si="13"/>
        <v>0</v>
      </c>
      <c r="O543" s="233"/>
      <c r="P543" s="236"/>
      <c r="Q543" s="165"/>
    </row>
    <row r="544" spans="1:17" x14ac:dyDescent="0.25">
      <c r="A544" s="142"/>
      <c r="B544" s="113"/>
      <c r="C544" s="155"/>
      <c r="D544" s="115"/>
      <c r="E544" s="115"/>
      <c r="F544" s="115"/>
      <c r="G544" s="115"/>
      <c r="H544" s="115"/>
      <c r="I544" s="115"/>
      <c r="J544" s="115"/>
      <c r="K544" s="115"/>
      <c r="L544" s="115"/>
      <c r="M544" s="115"/>
      <c r="N544" s="111">
        <f t="shared" si="13"/>
        <v>0</v>
      </c>
      <c r="O544" s="233"/>
      <c r="P544" s="236"/>
      <c r="Q544" s="165"/>
    </row>
    <row r="545" spans="1:17" x14ac:dyDescent="0.25">
      <c r="A545" s="142"/>
      <c r="B545" s="113"/>
      <c r="C545" s="155"/>
      <c r="D545" s="115"/>
      <c r="E545" s="115"/>
      <c r="F545" s="115"/>
      <c r="G545" s="115"/>
      <c r="H545" s="115"/>
      <c r="I545" s="115"/>
      <c r="J545" s="115"/>
      <c r="K545" s="115"/>
      <c r="L545" s="115"/>
      <c r="M545" s="115"/>
      <c r="N545" s="111">
        <f t="shared" si="13"/>
        <v>0</v>
      </c>
      <c r="O545" s="233"/>
      <c r="P545" s="236"/>
      <c r="Q545" s="165"/>
    </row>
    <row r="546" spans="1:17" ht="15.75" thickBot="1" x14ac:dyDescent="0.3">
      <c r="A546" s="142"/>
      <c r="B546" s="117"/>
      <c r="C546" s="155"/>
      <c r="D546" s="115"/>
      <c r="E546" s="115"/>
      <c r="F546" s="115"/>
      <c r="G546" s="115"/>
      <c r="H546" s="115"/>
      <c r="I546" s="115"/>
      <c r="J546" s="115"/>
      <c r="K546" s="115"/>
      <c r="L546" s="115"/>
      <c r="M546" s="115"/>
      <c r="N546" s="111">
        <f t="shared" si="13"/>
        <v>0</v>
      </c>
      <c r="O546" s="234"/>
      <c r="P546" s="237"/>
      <c r="Q546" s="174"/>
    </row>
    <row r="547" spans="1:17" x14ac:dyDescent="0.25">
      <c r="A547" s="142"/>
      <c r="B547" s="108" t="s">
        <v>66</v>
      </c>
      <c r="C547" s="155"/>
      <c r="D547" s="115"/>
      <c r="E547" s="115"/>
      <c r="F547" s="115"/>
      <c r="G547" s="115"/>
      <c r="H547" s="115"/>
      <c r="I547" s="115"/>
      <c r="J547" s="115"/>
      <c r="K547" s="115"/>
      <c r="L547" s="115"/>
      <c r="M547" s="115"/>
      <c r="N547" s="111">
        <f t="shared" si="13"/>
        <v>0</v>
      </c>
      <c r="O547" s="232">
        <f t="shared" ref="O547" si="18">COUNT(D546:M552)</f>
        <v>0</v>
      </c>
      <c r="P547" s="235" t="e">
        <f t="shared" ref="P547" si="19">SUM(N547:N552)/O547</f>
        <v>#DIV/0!</v>
      </c>
      <c r="Q547" s="163"/>
    </row>
    <row r="548" spans="1:17" x14ac:dyDescent="0.25">
      <c r="A548" s="142"/>
      <c r="B548" s="113"/>
      <c r="C548" s="156"/>
      <c r="D548" s="115"/>
      <c r="E548" s="115"/>
      <c r="F548" s="115"/>
      <c r="G548" s="115"/>
      <c r="H548" s="115"/>
      <c r="I548" s="115"/>
      <c r="J548" s="115"/>
      <c r="K548" s="115"/>
      <c r="L548" s="115"/>
      <c r="M548" s="115"/>
      <c r="N548" s="111">
        <f t="shared" si="13"/>
        <v>0</v>
      </c>
      <c r="O548" s="233"/>
      <c r="P548" s="236"/>
      <c r="Q548" s="163"/>
    </row>
    <row r="549" spans="1:17" x14ac:dyDescent="0.25">
      <c r="A549" s="142"/>
      <c r="B549" s="113"/>
      <c r="C549" s="156"/>
      <c r="D549" s="115"/>
      <c r="E549" s="115"/>
      <c r="F549" s="115"/>
      <c r="G549" s="115"/>
      <c r="H549" s="115"/>
      <c r="I549" s="115"/>
      <c r="J549" s="115"/>
      <c r="K549" s="115"/>
      <c r="L549" s="115"/>
      <c r="M549" s="115"/>
      <c r="N549" s="111">
        <f t="shared" si="13"/>
        <v>0</v>
      </c>
      <c r="O549" s="233"/>
      <c r="P549" s="236"/>
      <c r="Q549" s="163"/>
    </row>
    <row r="550" spans="1:17" x14ac:dyDescent="0.25">
      <c r="A550" s="142"/>
      <c r="B550" s="113"/>
      <c r="C550" s="155"/>
      <c r="D550" s="115"/>
      <c r="E550" s="115"/>
      <c r="F550" s="115"/>
      <c r="G550" s="115"/>
      <c r="H550" s="115"/>
      <c r="I550" s="115"/>
      <c r="J550" s="115"/>
      <c r="K550" s="115"/>
      <c r="L550" s="115"/>
      <c r="M550" s="115"/>
      <c r="N550" s="111">
        <f t="shared" si="13"/>
        <v>0</v>
      </c>
      <c r="O550" s="233"/>
      <c r="P550" s="236"/>
      <c r="Q550" s="163"/>
    </row>
    <row r="551" spans="1:17" x14ac:dyDescent="0.25">
      <c r="A551" s="142"/>
      <c r="B551" s="113"/>
      <c r="C551" s="155"/>
      <c r="D551" s="115"/>
      <c r="E551" s="115"/>
      <c r="F551" s="115"/>
      <c r="G551" s="115"/>
      <c r="H551" s="115"/>
      <c r="I551" s="115"/>
      <c r="J551" s="115"/>
      <c r="K551" s="115"/>
      <c r="L551" s="115"/>
      <c r="M551" s="115"/>
      <c r="N551" s="111">
        <f t="shared" si="13"/>
        <v>0</v>
      </c>
      <c r="O551" s="233"/>
      <c r="P551" s="236"/>
      <c r="Q551" s="163"/>
    </row>
    <row r="552" spans="1:17" ht="15.75" thickBot="1" x14ac:dyDescent="0.3">
      <c r="A552" s="142"/>
      <c r="B552" s="117"/>
      <c r="C552" s="159"/>
      <c r="D552" s="130"/>
      <c r="E552" s="130"/>
      <c r="F552" s="130"/>
      <c r="G552" s="130"/>
      <c r="H552" s="130"/>
      <c r="I552" s="130"/>
      <c r="J552" s="130"/>
      <c r="K552" s="130"/>
      <c r="L552" s="130"/>
      <c r="M552" s="130"/>
      <c r="N552" s="111">
        <f t="shared" si="13"/>
        <v>0</v>
      </c>
      <c r="O552" s="234"/>
      <c r="P552" s="237"/>
      <c r="Q552" s="163"/>
    </row>
    <row r="553" spans="1:17" x14ac:dyDescent="0.25">
      <c r="A553" s="142"/>
      <c r="B553" s="108" t="s">
        <v>31</v>
      </c>
      <c r="C553" s="155"/>
      <c r="D553" s="115"/>
      <c r="E553" s="115"/>
      <c r="F553" s="115"/>
      <c r="G553" s="115"/>
      <c r="H553" s="115"/>
      <c r="I553" s="115"/>
      <c r="J553" s="115"/>
      <c r="K553" s="115"/>
      <c r="L553" s="115"/>
      <c r="M553" s="115"/>
      <c r="N553" s="111">
        <f t="shared" si="13"/>
        <v>0</v>
      </c>
      <c r="O553" s="232">
        <f t="shared" ref="O553" si="20">COUNT(D552:M558)</f>
        <v>0</v>
      </c>
      <c r="P553" s="235" t="e">
        <f t="shared" ref="P553" si="21">SUM(N553:N558)/O553</f>
        <v>#DIV/0!</v>
      </c>
      <c r="Q553" s="163"/>
    </row>
    <row r="554" spans="1:17" x14ac:dyDescent="0.25">
      <c r="A554" s="142"/>
      <c r="B554" s="113"/>
      <c r="C554" s="155"/>
      <c r="D554" s="115"/>
      <c r="E554" s="115"/>
      <c r="F554" s="115"/>
      <c r="G554" s="115"/>
      <c r="H554" s="115"/>
      <c r="I554" s="115"/>
      <c r="J554" s="115"/>
      <c r="K554" s="115"/>
      <c r="L554" s="115"/>
      <c r="M554" s="115"/>
      <c r="N554" s="111">
        <f t="shared" ref="N554:N612" si="22">SUM(D554:M554)</f>
        <v>0</v>
      </c>
      <c r="O554" s="233"/>
      <c r="P554" s="236"/>
      <c r="Q554" s="121"/>
    </row>
    <row r="555" spans="1:17" x14ac:dyDescent="0.25">
      <c r="A555" s="142"/>
      <c r="B555" s="113"/>
      <c r="C555" s="155"/>
      <c r="D555" s="115"/>
      <c r="E555" s="115"/>
      <c r="F555" s="115"/>
      <c r="G555" s="115"/>
      <c r="H555" s="115"/>
      <c r="I555" s="115"/>
      <c r="J555" s="115"/>
      <c r="K555" s="115"/>
      <c r="L555" s="115"/>
      <c r="M555" s="115"/>
      <c r="N555" s="111">
        <f t="shared" si="22"/>
        <v>0</v>
      </c>
      <c r="O555" s="233"/>
      <c r="P555" s="236"/>
      <c r="Q555" s="121"/>
    </row>
    <row r="556" spans="1:17" x14ac:dyDescent="0.25">
      <c r="A556" s="142"/>
      <c r="B556" s="113"/>
      <c r="C556" s="155"/>
      <c r="D556" s="115"/>
      <c r="E556" s="115"/>
      <c r="F556" s="115"/>
      <c r="G556" s="115"/>
      <c r="H556" s="115"/>
      <c r="I556" s="115"/>
      <c r="J556" s="115"/>
      <c r="K556" s="115"/>
      <c r="L556" s="115"/>
      <c r="M556" s="115"/>
      <c r="N556" s="111">
        <f t="shared" si="22"/>
        <v>0</v>
      </c>
      <c r="O556" s="233"/>
      <c r="P556" s="236"/>
      <c r="Q556" s="121"/>
    </row>
    <row r="557" spans="1:17" x14ac:dyDescent="0.25">
      <c r="A557" s="142"/>
      <c r="B557" s="113"/>
      <c r="C557" s="155"/>
      <c r="D557" s="115"/>
      <c r="E557" s="115"/>
      <c r="F557" s="115"/>
      <c r="G557" s="115"/>
      <c r="H557" s="115"/>
      <c r="I557" s="115"/>
      <c r="J557" s="115"/>
      <c r="K557" s="115"/>
      <c r="L557" s="115"/>
      <c r="M557" s="115"/>
      <c r="N557" s="111">
        <f t="shared" si="22"/>
        <v>0</v>
      </c>
      <c r="O557" s="233"/>
      <c r="P557" s="236"/>
      <c r="Q557" s="121"/>
    </row>
    <row r="558" spans="1:17" ht="15.75" thickBot="1" x14ac:dyDescent="0.3">
      <c r="A558" s="142"/>
      <c r="B558" s="117"/>
      <c r="C558" s="155"/>
      <c r="D558" s="115"/>
      <c r="E558" s="115"/>
      <c r="F558" s="115"/>
      <c r="G558" s="115"/>
      <c r="H558" s="115"/>
      <c r="I558" s="115"/>
      <c r="J558" s="115"/>
      <c r="K558" s="115"/>
      <c r="L558" s="115"/>
      <c r="M558" s="115"/>
      <c r="N558" s="111">
        <f t="shared" si="22"/>
        <v>0</v>
      </c>
      <c r="O558" s="234"/>
      <c r="P558" s="237"/>
      <c r="Q558" s="121"/>
    </row>
    <row r="559" spans="1:17" x14ac:dyDescent="0.25">
      <c r="A559" s="142"/>
      <c r="B559" s="108" t="s">
        <v>32</v>
      </c>
      <c r="C559" s="155"/>
      <c r="D559" s="115"/>
      <c r="E559" s="115"/>
      <c r="F559" s="115"/>
      <c r="G559" s="115"/>
      <c r="H559" s="115"/>
      <c r="I559" s="115"/>
      <c r="J559" s="115"/>
      <c r="K559" s="115"/>
      <c r="L559" s="115"/>
      <c r="M559" s="115"/>
      <c r="N559" s="111">
        <v>9</v>
      </c>
      <c r="O559" s="232">
        <f t="shared" ref="O559" si="23">COUNT(D558:M564)</f>
        <v>0</v>
      </c>
      <c r="P559" s="235" t="e">
        <f t="shared" ref="P559" si="24">SUM(N559:N564)/O559</f>
        <v>#DIV/0!</v>
      </c>
      <c r="Q559" s="182"/>
    </row>
    <row r="560" spans="1:17" x14ac:dyDescent="0.25">
      <c r="A560" s="142"/>
      <c r="B560" s="113"/>
      <c r="C560" s="155"/>
      <c r="D560" s="115"/>
      <c r="E560" s="115"/>
      <c r="F560" s="115"/>
      <c r="G560" s="115"/>
      <c r="H560" s="115"/>
      <c r="I560" s="115"/>
      <c r="J560" s="115"/>
      <c r="K560" s="115"/>
      <c r="L560" s="115"/>
      <c r="M560" s="115"/>
      <c r="N560" s="111">
        <f t="shared" si="22"/>
        <v>0</v>
      </c>
      <c r="O560" s="233"/>
      <c r="P560" s="236"/>
      <c r="Q560" s="121"/>
    </row>
    <row r="561" spans="1:17" x14ac:dyDescent="0.25">
      <c r="A561" s="142"/>
      <c r="B561" s="113"/>
      <c r="C561" s="155"/>
      <c r="D561" s="115"/>
      <c r="E561" s="115"/>
      <c r="F561" s="115"/>
      <c r="G561" s="115"/>
      <c r="H561" s="115"/>
      <c r="I561" s="115"/>
      <c r="J561" s="115"/>
      <c r="K561" s="115"/>
      <c r="L561" s="115"/>
      <c r="M561" s="115"/>
      <c r="N561" s="111">
        <f t="shared" si="22"/>
        <v>0</v>
      </c>
      <c r="O561" s="233"/>
      <c r="P561" s="236"/>
      <c r="Q561" s="121"/>
    </row>
    <row r="562" spans="1:17" x14ac:dyDescent="0.25">
      <c r="A562" s="142"/>
      <c r="B562" s="113"/>
      <c r="C562" s="155"/>
      <c r="D562" s="115"/>
      <c r="E562" s="115"/>
      <c r="F562" s="115"/>
      <c r="G562" s="115"/>
      <c r="H562" s="115"/>
      <c r="I562" s="115"/>
      <c r="J562" s="115"/>
      <c r="K562" s="115"/>
      <c r="L562" s="115"/>
      <c r="M562" s="115"/>
      <c r="N562" s="111">
        <f t="shared" si="22"/>
        <v>0</v>
      </c>
      <c r="O562" s="233"/>
      <c r="P562" s="236"/>
      <c r="Q562" s="121"/>
    </row>
    <row r="563" spans="1:17" x14ac:dyDescent="0.25">
      <c r="A563" s="142"/>
      <c r="B563" s="113"/>
      <c r="C563" s="155"/>
      <c r="D563" s="115"/>
      <c r="E563" s="115"/>
      <c r="F563" s="115"/>
      <c r="G563" s="115"/>
      <c r="H563" s="115"/>
      <c r="I563" s="115"/>
      <c r="J563" s="115"/>
      <c r="K563" s="115"/>
      <c r="L563" s="115"/>
      <c r="M563" s="115"/>
      <c r="N563" s="111">
        <f t="shared" si="22"/>
        <v>0</v>
      </c>
      <c r="O563" s="233"/>
      <c r="P563" s="236"/>
      <c r="Q563" s="121"/>
    </row>
    <row r="564" spans="1:17" ht="15.75" thickBot="1" x14ac:dyDescent="0.3">
      <c r="A564" s="142"/>
      <c r="B564" s="117"/>
      <c r="C564" s="155"/>
      <c r="D564" s="115"/>
      <c r="E564" s="115"/>
      <c r="F564" s="115"/>
      <c r="G564" s="115"/>
      <c r="H564" s="115"/>
      <c r="I564" s="115"/>
      <c r="J564" s="115"/>
      <c r="K564" s="115"/>
      <c r="L564" s="115"/>
      <c r="M564" s="115"/>
      <c r="N564" s="111">
        <f t="shared" si="22"/>
        <v>0</v>
      </c>
      <c r="O564" s="234"/>
      <c r="P564" s="237"/>
      <c r="Q564" s="121"/>
    </row>
    <row r="565" spans="1:17" x14ac:dyDescent="0.25">
      <c r="A565" s="142"/>
      <c r="B565" s="108" t="s">
        <v>89</v>
      </c>
      <c r="C565" s="155"/>
      <c r="D565" s="115"/>
      <c r="E565" s="115"/>
      <c r="F565" s="115"/>
      <c r="G565" s="115"/>
      <c r="H565" s="115"/>
      <c r="I565" s="115"/>
      <c r="J565" s="115"/>
      <c r="K565" s="115"/>
      <c r="L565" s="115"/>
      <c r="M565" s="115"/>
      <c r="N565" s="111">
        <v>9</v>
      </c>
      <c r="O565" s="232">
        <f t="shared" ref="O565" si="25">COUNT(D564:M570)</f>
        <v>0</v>
      </c>
      <c r="P565" s="235" t="e">
        <f t="shared" ref="P565" si="26">SUM(N565:N570)/O565</f>
        <v>#DIV/0!</v>
      </c>
      <c r="Q565" s="163"/>
    </row>
    <row r="566" spans="1:17" x14ac:dyDescent="0.25">
      <c r="A566" s="142"/>
      <c r="B566" s="113"/>
      <c r="C566" s="156"/>
      <c r="D566" s="115"/>
      <c r="E566" s="115"/>
      <c r="F566" s="115"/>
      <c r="G566" s="115"/>
      <c r="H566" s="115"/>
      <c r="I566" s="115"/>
      <c r="J566" s="115"/>
      <c r="K566" s="115"/>
      <c r="L566" s="115"/>
      <c r="M566" s="115"/>
      <c r="N566" s="111">
        <f t="shared" si="22"/>
        <v>0</v>
      </c>
      <c r="O566" s="233"/>
      <c r="P566" s="236"/>
      <c r="Q566" s="157"/>
    </row>
    <row r="567" spans="1:17" x14ac:dyDescent="0.25">
      <c r="A567" s="142"/>
      <c r="B567" s="113"/>
      <c r="C567" s="156"/>
      <c r="D567" s="115"/>
      <c r="E567" s="115"/>
      <c r="F567" s="115"/>
      <c r="G567" s="115"/>
      <c r="H567" s="115"/>
      <c r="I567" s="115"/>
      <c r="J567" s="115"/>
      <c r="K567" s="115"/>
      <c r="L567" s="115"/>
      <c r="M567" s="115"/>
      <c r="N567" s="111">
        <f t="shared" si="22"/>
        <v>0</v>
      </c>
      <c r="O567" s="233"/>
      <c r="P567" s="236"/>
      <c r="Q567" s="158"/>
    </row>
    <row r="568" spans="1:17" x14ac:dyDescent="0.25">
      <c r="A568" s="142"/>
      <c r="B568" s="113"/>
      <c r="C568" s="155"/>
      <c r="D568" s="115"/>
      <c r="E568" s="115"/>
      <c r="F568" s="115"/>
      <c r="G568" s="115"/>
      <c r="H568" s="115"/>
      <c r="I568" s="115"/>
      <c r="J568" s="115"/>
      <c r="K568" s="115"/>
      <c r="L568" s="115"/>
      <c r="M568" s="115"/>
      <c r="N568" s="111">
        <f t="shared" si="22"/>
        <v>0</v>
      </c>
      <c r="O568" s="233"/>
      <c r="P568" s="236"/>
      <c r="Q568" s="158"/>
    </row>
    <row r="569" spans="1:17" x14ac:dyDescent="0.25">
      <c r="A569" s="142"/>
      <c r="B569" s="113"/>
      <c r="C569" s="155"/>
      <c r="D569" s="115"/>
      <c r="E569" s="115"/>
      <c r="F569" s="115"/>
      <c r="G569" s="115"/>
      <c r="H569" s="115"/>
      <c r="I569" s="115"/>
      <c r="J569" s="115"/>
      <c r="K569" s="115"/>
      <c r="L569" s="115"/>
      <c r="M569" s="115"/>
      <c r="N569" s="111">
        <f t="shared" si="22"/>
        <v>0</v>
      </c>
      <c r="O569" s="233"/>
      <c r="P569" s="236"/>
      <c r="Q569" s="158"/>
    </row>
    <row r="570" spans="1:17" ht="15.75" thickBot="1" x14ac:dyDescent="0.3">
      <c r="A570" s="142"/>
      <c r="B570" s="117"/>
      <c r="C570" s="159"/>
      <c r="D570" s="130"/>
      <c r="E570" s="130"/>
      <c r="F570" s="130"/>
      <c r="G570" s="130"/>
      <c r="H570" s="130"/>
      <c r="I570" s="130"/>
      <c r="J570" s="130"/>
      <c r="K570" s="130"/>
      <c r="L570" s="130"/>
      <c r="M570" s="130"/>
      <c r="N570" s="111">
        <f t="shared" si="22"/>
        <v>0</v>
      </c>
      <c r="O570" s="234"/>
      <c r="P570" s="237"/>
      <c r="Q570" s="160"/>
    </row>
    <row r="571" spans="1:17" x14ac:dyDescent="0.25">
      <c r="A571" s="142"/>
      <c r="B571" s="108" t="s">
        <v>65</v>
      </c>
      <c r="C571" s="155"/>
      <c r="D571" s="115"/>
      <c r="E571" s="115"/>
      <c r="F571" s="115"/>
      <c r="G571" s="115"/>
      <c r="H571" s="115"/>
      <c r="I571" s="115"/>
      <c r="J571" s="115"/>
      <c r="K571" s="115"/>
      <c r="L571" s="115"/>
      <c r="M571" s="115"/>
      <c r="N571" s="111">
        <v>9</v>
      </c>
      <c r="O571" s="232">
        <f t="shared" ref="O571" si="27">COUNT(D570:M576)</f>
        <v>0</v>
      </c>
      <c r="P571" s="235" t="e">
        <f t="shared" ref="P571" si="28">SUM(N571:N576)/O571</f>
        <v>#DIV/0!</v>
      </c>
      <c r="Q571" s="163"/>
    </row>
    <row r="572" spans="1:17" x14ac:dyDescent="0.25">
      <c r="A572" s="142"/>
      <c r="B572" s="113"/>
      <c r="C572" s="155"/>
      <c r="D572" s="115"/>
      <c r="E572" s="115"/>
      <c r="F572" s="115"/>
      <c r="G572" s="115"/>
      <c r="H572" s="115"/>
      <c r="I572" s="115"/>
      <c r="J572" s="115"/>
      <c r="K572" s="115"/>
      <c r="L572" s="115"/>
      <c r="M572" s="115"/>
      <c r="N572" s="111">
        <f t="shared" si="22"/>
        <v>0</v>
      </c>
      <c r="O572" s="233"/>
      <c r="P572" s="236"/>
      <c r="Q572" s="121"/>
    </row>
    <row r="573" spans="1:17" x14ac:dyDescent="0.25">
      <c r="A573" s="142"/>
      <c r="B573" s="113"/>
      <c r="C573" s="155"/>
      <c r="D573" s="115"/>
      <c r="E573" s="115"/>
      <c r="F573" s="115"/>
      <c r="G573" s="115"/>
      <c r="H573" s="115"/>
      <c r="I573" s="115"/>
      <c r="J573" s="115"/>
      <c r="K573" s="115"/>
      <c r="L573" s="115"/>
      <c r="M573" s="115"/>
      <c r="N573" s="111">
        <f t="shared" si="22"/>
        <v>0</v>
      </c>
      <c r="O573" s="233"/>
      <c r="P573" s="236"/>
      <c r="Q573" s="121"/>
    </row>
    <row r="574" spans="1:17" x14ac:dyDescent="0.25">
      <c r="A574" s="142"/>
      <c r="B574" s="113"/>
      <c r="C574" s="155"/>
      <c r="D574" s="115"/>
      <c r="E574" s="115"/>
      <c r="F574" s="115"/>
      <c r="G574" s="115"/>
      <c r="H574" s="115"/>
      <c r="I574" s="115"/>
      <c r="J574" s="115"/>
      <c r="K574" s="115"/>
      <c r="L574" s="115"/>
      <c r="M574" s="115"/>
      <c r="N574" s="111">
        <f t="shared" si="22"/>
        <v>0</v>
      </c>
      <c r="O574" s="233"/>
      <c r="P574" s="236"/>
      <c r="Q574" s="121"/>
    </row>
    <row r="575" spans="1:17" x14ac:dyDescent="0.25">
      <c r="A575" s="142"/>
      <c r="B575" s="113"/>
      <c r="C575" s="155"/>
      <c r="D575" s="115"/>
      <c r="E575" s="115"/>
      <c r="F575" s="115"/>
      <c r="G575" s="115"/>
      <c r="H575" s="115"/>
      <c r="I575" s="115"/>
      <c r="J575" s="115"/>
      <c r="K575" s="115"/>
      <c r="L575" s="115"/>
      <c r="M575" s="115"/>
      <c r="N575" s="111">
        <f t="shared" si="22"/>
        <v>0</v>
      </c>
      <c r="O575" s="233"/>
      <c r="P575" s="236"/>
      <c r="Q575" s="121"/>
    </row>
    <row r="576" spans="1:17" ht="15.75" thickBot="1" x14ac:dyDescent="0.3">
      <c r="A576" s="142"/>
      <c r="B576" s="117"/>
      <c r="C576" s="155"/>
      <c r="D576" s="115"/>
      <c r="E576" s="115"/>
      <c r="F576" s="115"/>
      <c r="G576" s="115"/>
      <c r="H576" s="115"/>
      <c r="I576" s="115"/>
      <c r="J576" s="115"/>
      <c r="K576" s="115"/>
      <c r="L576" s="115"/>
      <c r="M576" s="115"/>
      <c r="N576" s="111">
        <f t="shared" si="22"/>
        <v>0</v>
      </c>
      <c r="O576" s="234"/>
      <c r="P576" s="237"/>
      <c r="Q576" s="121"/>
    </row>
    <row r="577" spans="1:17" x14ac:dyDescent="0.25">
      <c r="A577" s="142"/>
      <c r="B577" s="108" t="s">
        <v>90</v>
      </c>
      <c r="C577" s="161"/>
      <c r="D577" s="162"/>
      <c r="E577" s="162"/>
      <c r="F577" s="162"/>
      <c r="G577" s="162"/>
      <c r="H577" s="162"/>
      <c r="I577" s="162"/>
      <c r="J577" s="162"/>
      <c r="K577" s="162"/>
      <c r="L577" s="162"/>
      <c r="M577" s="162"/>
      <c r="N577" s="111">
        <v>9</v>
      </c>
      <c r="O577" s="232">
        <f t="shared" ref="O577" si="29">COUNT(D576:M582)</f>
        <v>0</v>
      </c>
      <c r="P577" s="235" t="e">
        <f t="shared" ref="P577" si="30">SUM(N577:N582)/O577</f>
        <v>#DIV/0!</v>
      </c>
      <c r="Q577" s="182"/>
    </row>
    <row r="578" spans="1:17" x14ac:dyDescent="0.25">
      <c r="A578" s="142"/>
      <c r="B578" s="113"/>
      <c r="C578" s="155"/>
      <c r="D578" s="115"/>
      <c r="E578" s="115"/>
      <c r="F578" s="115"/>
      <c r="G578" s="115"/>
      <c r="H578" s="115"/>
      <c r="I578" s="115"/>
      <c r="J578" s="115"/>
      <c r="K578" s="115"/>
      <c r="L578" s="115"/>
      <c r="M578" s="115"/>
      <c r="N578" s="111">
        <f t="shared" si="22"/>
        <v>0</v>
      </c>
      <c r="O578" s="233"/>
      <c r="P578" s="236"/>
      <c r="Q578" s="164"/>
    </row>
    <row r="579" spans="1:17" x14ac:dyDescent="0.25">
      <c r="A579" s="142"/>
      <c r="B579" s="113"/>
      <c r="C579" s="155"/>
      <c r="D579" s="115"/>
      <c r="E579" s="115"/>
      <c r="F579" s="115"/>
      <c r="G579" s="115"/>
      <c r="H579" s="115"/>
      <c r="I579" s="115"/>
      <c r="J579" s="115"/>
      <c r="K579" s="115"/>
      <c r="L579" s="115"/>
      <c r="M579" s="115"/>
      <c r="N579" s="111">
        <f t="shared" si="22"/>
        <v>0</v>
      </c>
      <c r="O579" s="233"/>
      <c r="P579" s="236"/>
      <c r="Q579" s="165"/>
    </row>
    <row r="580" spans="1:17" x14ac:dyDescent="0.25">
      <c r="A580" s="142"/>
      <c r="B580" s="113"/>
      <c r="C580" s="155"/>
      <c r="D580" s="115"/>
      <c r="E580" s="115"/>
      <c r="F580" s="115"/>
      <c r="G580" s="115"/>
      <c r="H580" s="115"/>
      <c r="I580" s="115"/>
      <c r="J580" s="115"/>
      <c r="K580" s="115"/>
      <c r="L580" s="115"/>
      <c r="M580" s="115"/>
      <c r="N580" s="111">
        <f t="shared" si="22"/>
        <v>0</v>
      </c>
      <c r="O580" s="233"/>
      <c r="P580" s="236"/>
      <c r="Q580" s="165"/>
    </row>
    <row r="581" spans="1:17" x14ac:dyDescent="0.25">
      <c r="A581" s="142"/>
      <c r="B581" s="113"/>
      <c r="C581" s="155"/>
      <c r="D581" s="115"/>
      <c r="E581" s="115"/>
      <c r="F581" s="115"/>
      <c r="G581" s="115"/>
      <c r="H581" s="115"/>
      <c r="I581" s="115"/>
      <c r="J581" s="115"/>
      <c r="K581" s="115"/>
      <c r="L581" s="115"/>
      <c r="M581" s="115"/>
      <c r="N581" s="111">
        <f t="shared" si="22"/>
        <v>0</v>
      </c>
      <c r="O581" s="233"/>
      <c r="P581" s="236"/>
      <c r="Q581" s="165"/>
    </row>
    <row r="582" spans="1:17" ht="15.75" thickBot="1" x14ac:dyDescent="0.3">
      <c r="A582" s="142"/>
      <c r="B582" s="117"/>
      <c r="C582" s="155"/>
      <c r="D582" s="115"/>
      <c r="E582" s="115"/>
      <c r="F582" s="115"/>
      <c r="G582" s="115"/>
      <c r="H582" s="115"/>
      <c r="I582" s="115"/>
      <c r="J582" s="115"/>
      <c r="K582" s="115"/>
      <c r="L582" s="115"/>
      <c r="M582" s="115"/>
      <c r="N582" s="111">
        <f t="shared" si="22"/>
        <v>0</v>
      </c>
      <c r="O582" s="234"/>
      <c r="P582" s="237"/>
      <c r="Q582" s="174"/>
    </row>
    <row r="583" spans="1:17" x14ac:dyDescent="0.25">
      <c r="A583" s="142"/>
      <c r="B583" s="108" t="s">
        <v>67</v>
      </c>
      <c r="C583" s="155"/>
      <c r="D583" s="115"/>
      <c r="E583" s="115"/>
      <c r="F583" s="115"/>
      <c r="G583" s="115"/>
      <c r="H583" s="115"/>
      <c r="I583" s="115"/>
      <c r="J583" s="115"/>
      <c r="K583" s="115"/>
      <c r="L583" s="115"/>
      <c r="M583" s="115"/>
      <c r="N583" s="111">
        <f t="shared" si="22"/>
        <v>0</v>
      </c>
      <c r="O583" s="232">
        <f>COUNT(D582:M588)</f>
        <v>0</v>
      </c>
      <c r="P583" s="235" t="e">
        <f>SUM(N583:N588)/O583</f>
        <v>#DIV/0!</v>
      </c>
      <c r="Q583" s="163"/>
    </row>
    <row r="584" spans="1:17" x14ac:dyDescent="0.25">
      <c r="A584" s="142"/>
      <c r="B584" s="113"/>
      <c r="C584" s="156"/>
      <c r="D584" s="115"/>
      <c r="E584" s="115"/>
      <c r="F584" s="115"/>
      <c r="G584" s="115"/>
      <c r="H584" s="115"/>
      <c r="I584" s="115"/>
      <c r="J584" s="115"/>
      <c r="K584" s="115"/>
      <c r="L584" s="115"/>
      <c r="M584" s="115"/>
      <c r="N584" s="111">
        <f t="shared" si="22"/>
        <v>0</v>
      </c>
      <c r="O584" s="233"/>
      <c r="P584" s="236"/>
      <c r="Q584" s="163"/>
    </row>
    <row r="585" spans="1:17" x14ac:dyDescent="0.25">
      <c r="A585" s="142"/>
      <c r="B585" s="113"/>
      <c r="C585" s="156"/>
      <c r="D585" s="115"/>
      <c r="E585" s="115"/>
      <c r="F585" s="115"/>
      <c r="G585" s="115"/>
      <c r="H585" s="115"/>
      <c r="I585" s="115"/>
      <c r="J585" s="115"/>
      <c r="K585" s="115"/>
      <c r="L585" s="115"/>
      <c r="M585" s="115"/>
      <c r="N585" s="111">
        <f t="shared" si="22"/>
        <v>0</v>
      </c>
      <c r="O585" s="233"/>
      <c r="P585" s="236"/>
      <c r="Q585" s="163"/>
    </row>
    <row r="586" spans="1:17" x14ac:dyDescent="0.25">
      <c r="A586" s="142"/>
      <c r="B586" s="113"/>
      <c r="C586" s="155"/>
      <c r="D586" s="115"/>
      <c r="E586" s="115"/>
      <c r="F586" s="115"/>
      <c r="G586" s="115"/>
      <c r="H586" s="115"/>
      <c r="I586" s="115"/>
      <c r="J586" s="115"/>
      <c r="K586" s="115"/>
      <c r="L586" s="115"/>
      <c r="M586" s="115"/>
      <c r="N586" s="111">
        <f t="shared" si="22"/>
        <v>0</v>
      </c>
      <c r="O586" s="233"/>
      <c r="P586" s="236"/>
      <c r="Q586" s="163"/>
    </row>
    <row r="587" spans="1:17" x14ac:dyDescent="0.25">
      <c r="A587" s="142"/>
      <c r="B587" s="113"/>
      <c r="C587" s="155"/>
      <c r="D587" s="115"/>
      <c r="E587" s="115"/>
      <c r="F587" s="115"/>
      <c r="G587" s="115"/>
      <c r="H587" s="115"/>
      <c r="I587" s="115"/>
      <c r="J587" s="115"/>
      <c r="K587" s="115"/>
      <c r="L587" s="115"/>
      <c r="M587" s="115"/>
      <c r="N587" s="111">
        <f t="shared" si="22"/>
        <v>0</v>
      </c>
      <c r="O587" s="233"/>
      <c r="P587" s="236"/>
      <c r="Q587" s="163"/>
    </row>
    <row r="588" spans="1:17" ht="15.75" thickBot="1" x14ac:dyDescent="0.3">
      <c r="A588" s="142"/>
      <c r="B588" s="117"/>
      <c r="C588" s="159"/>
      <c r="D588" s="130"/>
      <c r="E588" s="130"/>
      <c r="F588" s="130"/>
      <c r="G588" s="130"/>
      <c r="H588" s="130"/>
      <c r="I588" s="130"/>
      <c r="J588" s="130"/>
      <c r="K588" s="130"/>
      <c r="L588" s="130"/>
      <c r="M588" s="130"/>
      <c r="N588" s="111">
        <f t="shared" si="22"/>
        <v>0</v>
      </c>
      <c r="O588" s="234"/>
      <c r="P588" s="237"/>
      <c r="Q588" s="163"/>
    </row>
    <row r="589" spans="1:17" x14ac:dyDescent="0.25">
      <c r="A589" s="142"/>
      <c r="B589" s="108" t="s">
        <v>34</v>
      </c>
      <c r="C589" s="155"/>
      <c r="D589" s="115"/>
      <c r="E589" s="115"/>
      <c r="F589" s="115"/>
      <c r="G589" s="115"/>
      <c r="H589" s="115"/>
      <c r="I589" s="115"/>
      <c r="J589" s="115"/>
      <c r="K589" s="115"/>
      <c r="L589" s="115"/>
      <c r="M589" s="115"/>
      <c r="N589" s="111">
        <f t="shared" si="22"/>
        <v>0</v>
      </c>
      <c r="O589" s="232">
        <f>COUNT(D588:M594)</f>
        <v>0</v>
      </c>
      <c r="P589" s="235" t="e">
        <f>SUM(N589:N594)/O589</f>
        <v>#DIV/0!</v>
      </c>
      <c r="Q589" s="163"/>
    </row>
    <row r="590" spans="1:17" x14ac:dyDescent="0.25">
      <c r="A590" s="142"/>
      <c r="B590" s="113"/>
      <c r="C590" s="155"/>
      <c r="D590" s="115"/>
      <c r="E590" s="115"/>
      <c r="F590" s="115"/>
      <c r="G590" s="115"/>
      <c r="H590" s="115"/>
      <c r="I590" s="115"/>
      <c r="J590" s="115"/>
      <c r="K590" s="115"/>
      <c r="L590" s="115"/>
      <c r="M590" s="115"/>
      <c r="N590" s="111">
        <f t="shared" si="22"/>
        <v>0</v>
      </c>
      <c r="O590" s="233"/>
      <c r="P590" s="236"/>
      <c r="Q590" s="121"/>
    </row>
    <row r="591" spans="1:17" x14ac:dyDescent="0.25">
      <c r="A591" s="142"/>
      <c r="B591" s="113"/>
      <c r="C591" s="155"/>
      <c r="D591" s="115"/>
      <c r="E591" s="115"/>
      <c r="F591" s="115"/>
      <c r="G591" s="115"/>
      <c r="H591" s="115"/>
      <c r="I591" s="115"/>
      <c r="J591" s="115"/>
      <c r="K591" s="115"/>
      <c r="L591" s="115"/>
      <c r="M591" s="115"/>
      <c r="N591" s="111">
        <f t="shared" si="22"/>
        <v>0</v>
      </c>
      <c r="O591" s="233"/>
      <c r="P591" s="236"/>
      <c r="Q591" s="121"/>
    </row>
    <row r="592" spans="1:17" x14ac:dyDescent="0.25">
      <c r="A592" s="142"/>
      <c r="B592" s="113"/>
      <c r="C592" s="155"/>
      <c r="D592" s="115"/>
      <c r="E592" s="115"/>
      <c r="F592" s="115"/>
      <c r="G592" s="115"/>
      <c r="H592" s="115"/>
      <c r="I592" s="115"/>
      <c r="J592" s="115"/>
      <c r="K592" s="115"/>
      <c r="L592" s="115"/>
      <c r="M592" s="115"/>
      <c r="N592" s="111">
        <f t="shared" si="22"/>
        <v>0</v>
      </c>
      <c r="O592" s="233"/>
      <c r="P592" s="236"/>
      <c r="Q592" s="121"/>
    </row>
    <row r="593" spans="1:17" x14ac:dyDescent="0.25">
      <c r="A593" s="142"/>
      <c r="B593" s="113"/>
      <c r="C593" s="155"/>
      <c r="D593" s="115"/>
      <c r="E593" s="115"/>
      <c r="F593" s="115"/>
      <c r="G593" s="115"/>
      <c r="H593" s="115"/>
      <c r="I593" s="115"/>
      <c r="J593" s="115"/>
      <c r="K593" s="115"/>
      <c r="L593" s="115"/>
      <c r="M593" s="115"/>
      <c r="N593" s="111">
        <f t="shared" si="22"/>
        <v>0</v>
      </c>
      <c r="O593" s="233"/>
      <c r="P593" s="236"/>
      <c r="Q593" s="121"/>
    </row>
    <row r="594" spans="1:17" ht="15.75" thickBot="1" x14ac:dyDescent="0.3">
      <c r="A594" s="142"/>
      <c r="B594" s="117"/>
      <c r="C594" s="155"/>
      <c r="D594" s="115"/>
      <c r="E594" s="115"/>
      <c r="F594" s="115"/>
      <c r="G594" s="115"/>
      <c r="H594" s="115"/>
      <c r="I594" s="115"/>
      <c r="J594" s="115"/>
      <c r="K594" s="115"/>
      <c r="L594" s="115"/>
      <c r="M594" s="115"/>
      <c r="N594" s="111">
        <f t="shared" si="22"/>
        <v>0</v>
      </c>
      <c r="O594" s="234"/>
      <c r="P594" s="237"/>
      <c r="Q594" s="121"/>
    </row>
    <row r="595" spans="1:17" x14ac:dyDescent="0.25">
      <c r="A595" s="142"/>
      <c r="B595" s="108" t="s">
        <v>35</v>
      </c>
      <c r="C595" s="161"/>
      <c r="D595" s="162"/>
      <c r="E595" s="162"/>
      <c r="F595" s="162"/>
      <c r="G595" s="162"/>
      <c r="H595" s="162"/>
      <c r="I595" s="162"/>
      <c r="J595" s="162"/>
      <c r="K595" s="162"/>
      <c r="L595" s="162"/>
      <c r="M595" s="162"/>
      <c r="N595" s="111">
        <f t="shared" si="22"/>
        <v>0</v>
      </c>
      <c r="O595" s="232">
        <f>COUNT(D594:M600)</f>
        <v>0</v>
      </c>
      <c r="P595" s="235" t="e">
        <f>SUM(N595:N600)/O595</f>
        <v>#DIV/0!</v>
      </c>
      <c r="Q595" s="182"/>
    </row>
    <row r="596" spans="1:17" x14ac:dyDescent="0.25">
      <c r="A596" s="142"/>
      <c r="B596" s="113"/>
      <c r="C596" s="155"/>
      <c r="D596" s="115"/>
      <c r="E596" s="115"/>
      <c r="F596" s="115"/>
      <c r="G596" s="115"/>
      <c r="H596" s="115"/>
      <c r="I596" s="115"/>
      <c r="J596" s="115"/>
      <c r="K596" s="115"/>
      <c r="L596" s="115"/>
      <c r="M596" s="115"/>
      <c r="N596" s="111">
        <f t="shared" si="22"/>
        <v>0</v>
      </c>
      <c r="O596" s="233"/>
      <c r="P596" s="236"/>
      <c r="Q596" s="121"/>
    </row>
    <row r="597" spans="1:17" x14ac:dyDescent="0.25">
      <c r="A597" s="142"/>
      <c r="B597" s="113"/>
      <c r="C597" s="155"/>
      <c r="D597" s="115"/>
      <c r="E597" s="115"/>
      <c r="F597" s="115"/>
      <c r="G597" s="115"/>
      <c r="H597" s="115"/>
      <c r="I597" s="115"/>
      <c r="J597" s="115"/>
      <c r="K597" s="115"/>
      <c r="L597" s="115"/>
      <c r="M597" s="115"/>
      <c r="N597" s="111">
        <f t="shared" si="22"/>
        <v>0</v>
      </c>
      <c r="O597" s="233"/>
      <c r="P597" s="236"/>
      <c r="Q597" s="121"/>
    </row>
    <row r="598" spans="1:17" x14ac:dyDescent="0.25">
      <c r="A598" s="142"/>
      <c r="B598" s="113"/>
      <c r="C598" s="155"/>
      <c r="D598" s="115"/>
      <c r="E598" s="115"/>
      <c r="F598" s="115"/>
      <c r="G598" s="115"/>
      <c r="H598" s="115"/>
      <c r="I598" s="115"/>
      <c r="J598" s="115"/>
      <c r="K598" s="115"/>
      <c r="L598" s="115"/>
      <c r="M598" s="115"/>
      <c r="N598" s="111">
        <f t="shared" si="22"/>
        <v>0</v>
      </c>
      <c r="O598" s="233"/>
      <c r="P598" s="236"/>
      <c r="Q598" s="121"/>
    </row>
    <row r="599" spans="1:17" x14ac:dyDescent="0.25">
      <c r="A599" s="142"/>
      <c r="B599" s="113"/>
      <c r="C599" s="155"/>
      <c r="D599" s="115"/>
      <c r="E599" s="115"/>
      <c r="F599" s="115"/>
      <c r="G599" s="115"/>
      <c r="H599" s="115"/>
      <c r="I599" s="115"/>
      <c r="J599" s="115"/>
      <c r="K599" s="115"/>
      <c r="L599" s="115"/>
      <c r="M599" s="115"/>
      <c r="N599" s="111">
        <f t="shared" si="22"/>
        <v>0</v>
      </c>
      <c r="O599" s="233"/>
      <c r="P599" s="236"/>
      <c r="Q599" s="121"/>
    </row>
    <row r="600" spans="1:17" ht="15.75" thickBot="1" x14ac:dyDescent="0.3">
      <c r="A600" s="142"/>
      <c r="B600" s="117"/>
      <c r="C600" s="155"/>
      <c r="D600" s="115"/>
      <c r="E600" s="115"/>
      <c r="F600" s="115"/>
      <c r="G600" s="115"/>
      <c r="H600" s="115"/>
      <c r="I600" s="115"/>
      <c r="J600" s="115"/>
      <c r="K600" s="115"/>
      <c r="L600" s="115"/>
      <c r="M600" s="115"/>
      <c r="N600" s="111">
        <f t="shared" si="22"/>
        <v>0</v>
      </c>
      <c r="O600" s="234"/>
      <c r="P600" s="237"/>
      <c r="Q600" s="121"/>
    </row>
    <row r="601" spans="1:17" x14ac:dyDescent="0.25">
      <c r="A601" s="142"/>
      <c r="B601" s="108" t="s">
        <v>68</v>
      </c>
      <c r="C601" s="155"/>
      <c r="D601" s="115"/>
      <c r="E601" s="115"/>
      <c r="F601" s="115"/>
      <c r="G601" s="115"/>
      <c r="H601" s="115"/>
      <c r="I601" s="115"/>
      <c r="J601" s="115"/>
      <c r="K601" s="115"/>
      <c r="L601" s="115"/>
      <c r="M601" s="115"/>
      <c r="N601" s="111">
        <f t="shared" si="22"/>
        <v>0</v>
      </c>
      <c r="O601" s="232">
        <f>COUNT(D600:M606)</f>
        <v>0</v>
      </c>
      <c r="P601" s="235" t="e">
        <f>SUM(N601:N606)/O601</f>
        <v>#DIV/0!</v>
      </c>
      <c r="Q601" s="163"/>
    </row>
    <row r="602" spans="1:17" x14ac:dyDescent="0.25">
      <c r="A602" s="142"/>
      <c r="B602" s="113"/>
      <c r="C602" s="156"/>
      <c r="D602" s="115"/>
      <c r="E602" s="115"/>
      <c r="F602" s="115"/>
      <c r="G602" s="115"/>
      <c r="H602" s="115"/>
      <c r="I602" s="115"/>
      <c r="J602" s="115"/>
      <c r="K602" s="115"/>
      <c r="L602" s="115"/>
      <c r="M602" s="115"/>
      <c r="N602" s="111">
        <f t="shared" si="22"/>
        <v>0</v>
      </c>
      <c r="O602" s="233"/>
      <c r="P602" s="236"/>
      <c r="Q602" s="163"/>
    </row>
    <row r="603" spans="1:17" x14ac:dyDescent="0.25">
      <c r="A603" s="142"/>
      <c r="B603" s="113"/>
      <c r="C603" s="156"/>
      <c r="D603" s="115"/>
      <c r="E603" s="115"/>
      <c r="F603" s="115"/>
      <c r="G603" s="115"/>
      <c r="H603" s="115"/>
      <c r="I603" s="115"/>
      <c r="J603" s="115"/>
      <c r="K603" s="115"/>
      <c r="L603" s="115"/>
      <c r="M603" s="115"/>
      <c r="N603" s="111">
        <f t="shared" si="22"/>
        <v>0</v>
      </c>
      <c r="O603" s="233"/>
      <c r="P603" s="236"/>
      <c r="Q603" s="163"/>
    </row>
    <row r="604" spans="1:17" x14ac:dyDescent="0.25">
      <c r="A604" s="142"/>
      <c r="B604" s="113"/>
      <c r="C604" s="155"/>
      <c r="D604" s="115"/>
      <c r="E604" s="115"/>
      <c r="F604" s="115"/>
      <c r="G604" s="115"/>
      <c r="H604" s="115"/>
      <c r="I604" s="115"/>
      <c r="J604" s="115"/>
      <c r="K604" s="115"/>
      <c r="L604" s="115"/>
      <c r="M604" s="115"/>
      <c r="N604" s="111">
        <f t="shared" si="22"/>
        <v>0</v>
      </c>
      <c r="O604" s="233"/>
      <c r="P604" s="236"/>
      <c r="Q604" s="163"/>
    </row>
    <row r="605" spans="1:17" x14ac:dyDescent="0.25">
      <c r="A605" s="142"/>
      <c r="B605" s="113"/>
      <c r="C605" s="155"/>
      <c r="D605" s="115"/>
      <c r="E605" s="115"/>
      <c r="F605" s="115"/>
      <c r="G605" s="115"/>
      <c r="H605" s="115"/>
      <c r="I605" s="115"/>
      <c r="J605" s="115"/>
      <c r="K605" s="115"/>
      <c r="L605" s="115"/>
      <c r="M605" s="115"/>
      <c r="N605" s="111">
        <f t="shared" si="22"/>
        <v>0</v>
      </c>
      <c r="O605" s="233"/>
      <c r="P605" s="236"/>
      <c r="Q605" s="163"/>
    </row>
    <row r="606" spans="1:17" ht="15.75" thickBot="1" x14ac:dyDescent="0.3">
      <c r="A606" s="142"/>
      <c r="B606" s="117"/>
      <c r="C606" s="159"/>
      <c r="D606" s="130"/>
      <c r="E606" s="130"/>
      <c r="F606" s="130"/>
      <c r="G606" s="130"/>
      <c r="H606" s="130"/>
      <c r="I606" s="130"/>
      <c r="J606" s="130"/>
      <c r="K606" s="130"/>
      <c r="L606" s="130"/>
      <c r="M606" s="130"/>
      <c r="N606" s="111">
        <f t="shared" si="22"/>
        <v>0</v>
      </c>
      <c r="O606" s="234"/>
      <c r="P606" s="237"/>
      <c r="Q606" s="163"/>
    </row>
    <row r="607" spans="1:17" x14ac:dyDescent="0.25">
      <c r="A607" s="142"/>
      <c r="B607" s="108" t="s">
        <v>91</v>
      </c>
      <c r="C607" s="155"/>
      <c r="D607" s="115"/>
      <c r="E607" s="115"/>
      <c r="F607" s="115"/>
      <c r="G607" s="115"/>
      <c r="H607" s="115"/>
      <c r="I607" s="115"/>
      <c r="J607" s="115"/>
      <c r="K607" s="115"/>
      <c r="L607" s="115"/>
      <c r="M607" s="115"/>
      <c r="N607" s="111">
        <f t="shared" si="22"/>
        <v>0</v>
      </c>
      <c r="O607" s="232">
        <f>COUNT(D606:M612)</f>
        <v>0</v>
      </c>
      <c r="P607" s="235" t="e">
        <f>SUM(N607:N612)/O607</f>
        <v>#DIV/0!</v>
      </c>
      <c r="Q607" s="163"/>
    </row>
    <row r="608" spans="1:17" x14ac:dyDescent="0.25">
      <c r="A608" s="142"/>
      <c r="B608" s="113"/>
      <c r="C608" s="155"/>
      <c r="D608" s="115"/>
      <c r="E608" s="115"/>
      <c r="F608" s="115"/>
      <c r="G608" s="115"/>
      <c r="H608" s="115"/>
      <c r="I608" s="115"/>
      <c r="J608" s="115"/>
      <c r="K608" s="115"/>
      <c r="L608" s="115"/>
      <c r="M608" s="115"/>
      <c r="N608" s="111">
        <f t="shared" si="22"/>
        <v>0</v>
      </c>
      <c r="O608" s="233"/>
      <c r="P608" s="236"/>
      <c r="Q608" s="164"/>
    </row>
    <row r="609" spans="1:17" x14ac:dyDescent="0.25">
      <c r="A609" s="142"/>
      <c r="B609" s="113"/>
      <c r="C609" s="155"/>
      <c r="D609" s="115"/>
      <c r="E609" s="115"/>
      <c r="F609" s="115"/>
      <c r="G609" s="115"/>
      <c r="H609" s="115"/>
      <c r="I609" s="115"/>
      <c r="J609" s="115"/>
      <c r="K609" s="115"/>
      <c r="L609" s="115"/>
      <c r="M609" s="115"/>
      <c r="N609" s="111">
        <f t="shared" si="22"/>
        <v>0</v>
      </c>
      <c r="O609" s="233"/>
      <c r="P609" s="236"/>
      <c r="Q609" s="165"/>
    </row>
    <row r="610" spans="1:17" x14ac:dyDescent="0.25">
      <c r="A610" s="142"/>
      <c r="B610" s="113"/>
      <c r="C610" s="155"/>
      <c r="D610" s="115"/>
      <c r="E610" s="115"/>
      <c r="F610" s="115"/>
      <c r="G610" s="115"/>
      <c r="H610" s="115"/>
      <c r="I610" s="115"/>
      <c r="J610" s="115"/>
      <c r="K610" s="115"/>
      <c r="L610" s="115"/>
      <c r="M610" s="115"/>
      <c r="N610" s="111">
        <f t="shared" si="22"/>
        <v>0</v>
      </c>
      <c r="O610" s="233"/>
      <c r="P610" s="236"/>
      <c r="Q610" s="165"/>
    </row>
    <row r="611" spans="1:17" x14ac:dyDescent="0.25">
      <c r="A611" s="142"/>
      <c r="B611" s="113"/>
      <c r="C611" s="155"/>
      <c r="D611" s="115"/>
      <c r="E611" s="115"/>
      <c r="F611" s="115"/>
      <c r="G611" s="115"/>
      <c r="H611" s="115"/>
      <c r="I611" s="115"/>
      <c r="J611" s="115"/>
      <c r="K611" s="115"/>
      <c r="L611" s="115"/>
      <c r="M611" s="115"/>
      <c r="N611" s="111">
        <f t="shared" si="22"/>
        <v>0</v>
      </c>
      <c r="O611" s="233"/>
      <c r="P611" s="236"/>
      <c r="Q611" s="165"/>
    </row>
    <row r="612" spans="1:17" ht="15.75" thickBot="1" x14ac:dyDescent="0.3">
      <c r="A612" s="166"/>
      <c r="B612" s="117"/>
      <c r="C612" s="167"/>
      <c r="D612" s="168"/>
      <c r="E612" s="168"/>
      <c r="F612" s="168"/>
      <c r="G612" s="168"/>
      <c r="H612" s="168"/>
      <c r="I612" s="168"/>
      <c r="J612" s="168"/>
      <c r="K612" s="168"/>
      <c r="L612" s="168"/>
      <c r="M612" s="168"/>
      <c r="N612" s="111">
        <f t="shared" si="22"/>
        <v>0</v>
      </c>
      <c r="O612" s="234"/>
      <c r="P612" s="237"/>
      <c r="Q612" s="169"/>
    </row>
  </sheetData>
  <mergeCells count="202">
    <mergeCell ref="O20:O25"/>
    <mergeCell ref="P20:P25"/>
    <mergeCell ref="O26:O31"/>
    <mergeCell ref="P26:P31"/>
    <mergeCell ref="O32:O37"/>
    <mergeCell ref="P32:P37"/>
    <mergeCell ref="O2:O7"/>
    <mergeCell ref="P2:P7"/>
    <mergeCell ref="O8:O13"/>
    <mergeCell ref="P8:P13"/>
    <mergeCell ref="O14:O19"/>
    <mergeCell ref="P14:P19"/>
    <mergeCell ref="O56:O61"/>
    <mergeCell ref="P56:P61"/>
    <mergeCell ref="O62:O67"/>
    <mergeCell ref="P62:P67"/>
    <mergeCell ref="O68:O73"/>
    <mergeCell ref="P68:P73"/>
    <mergeCell ref="O38:O43"/>
    <mergeCell ref="P38:P43"/>
    <mergeCell ref="O44:O49"/>
    <mergeCell ref="P44:P49"/>
    <mergeCell ref="O50:O55"/>
    <mergeCell ref="P50:P55"/>
    <mergeCell ref="O92:O97"/>
    <mergeCell ref="P92:P97"/>
    <mergeCell ref="O98:O103"/>
    <mergeCell ref="P98:P103"/>
    <mergeCell ref="O104:O109"/>
    <mergeCell ref="P104:P109"/>
    <mergeCell ref="O74:O79"/>
    <mergeCell ref="P74:P79"/>
    <mergeCell ref="O80:O85"/>
    <mergeCell ref="P80:P85"/>
    <mergeCell ref="O86:O91"/>
    <mergeCell ref="P86:P91"/>
    <mergeCell ref="O128:O133"/>
    <mergeCell ref="P128:P133"/>
    <mergeCell ref="O134:O139"/>
    <mergeCell ref="P134:P139"/>
    <mergeCell ref="O140:O145"/>
    <mergeCell ref="P140:P145"/>
    <mergeCell ref="O110:O115"/>
    <mergeCell ref="P110:P115"/>
    <mergeCell ref="O116:O121"/>
    <mergeCell ref="P116:P121"/>
    <mergeCell ref="O122:O127"/>
    <mergeCell ref="P122:P127"/>
    <mergeCell ref="O164:O169"/>
    <mergeCell ref="P164:P169"/>
    <mergeCell ref="O170:O175"/>
    <mergeCell ref="P170:P175"/>
    <mergeCell ref="O176:O181"/>
    <mergeCell ref="P176:P181"/>
    <mergeCell ref="O146:O151"/>
    <mergeCell ref="P146:P151"/>
    <mergeCell ref="O152:O157"/>
    <mergeCell ref="P152:P157"/>
    <mergeCell ref="O158:O163"/>
    <mergeCell ref="P158:P163"/>
    <mergeCell ref="O202:O207"/>
    <mergeCell ref="P202:P207"/>
    <mergeCell ref="O208:O213"/>
    <mergeCell ref="P208:P213"/>
    <mergeCell ref="O214:O219"/>
    <mergeCell ref="P214:P219"/>
    <mergeCell ref="O182:O187"/>
    <mergeCell ref="P182:P187"/>
    <mergeCell ref="O188:O193"/>
    <mergeCell ref="P188:P193"/>
    <mergeCell ref="O196:O201"/>
    <mergeCell ref="P196:P201"/>
    <mergeCell ref="O238:O243"/>
    <mergeCell ref="P238:P243"/>
    <mergeCell ref="O244:O249"/>
    <mergeCell ref="P244:P249"/>
    <mergeCell ref="O250:O255"/>
    <mergeCell ref="P250:P255"/>
    <mergeCell ref="O220:O225"/>
    <mergeCell ref="P220:P225"/>
    <mergeCell ref="O226:O231"/>
    <mergeCell ref="P226:P231"/>
    <mergeCell ref="O232:O237"/>
    <mergeCell ref="P232:P237"/>
    <mergeCell ref="O274:O279"/>
    <mergeCell ref="P274:P279"/>
    <mergeCell ref="O280:O285"/>
    <mergeCell ref="P280:P285"/>
    <mergeCell ref="O286:O291"/>
    <mergeCell ref="P286:P291"/>
    <mergeCell ref="O256:O261"/>
    <mergeCell ref="P256:P261"/>
    <mergeCell ref="O262:O267"/>
    <mergeCell ref="P262:P267"/>
    <mergeCell ref="O268:O273"/>
    <mergeCell ref="P268:P273"/>
    <mergeCell ref="O311:O316"/>
    <mergeCell ref="P311:P316"/>
    <mergeCell ref="O317:O322"/>
    <mergeCell ref="P317:P322"/>
    <mergeCell ref="O323:O328"/>
    <mergeCell ref="P323:P328"/>
    <mergeCell ref="O292:O298"/>
    <mergeCell ref="P292:P298"/>
    <mergeCell ref="O299:O304"/>
    <mergeCell ref="P299:P304"/>
    <mergeCell ref="O305:O310"/>
    <mergeCell ref="P305:P310"/>
    <mergeCell ref="O346:O351"/>
    <mergeCell ref="P346:P351"/>
    <mergeCell ref="O352:O358"/>
    <mergeCell ref="P352:P358"/>
    <mergeCell ref="O359:O365"/>
    <mergeCell ref="P359:P365"/>
    <mergeCell ref="O329:O333"/>
    <mergeCell ref="P329:P333"/>
    <mergeCell ref="O334:O339"/>
    <mergeCell ref="P334:P339"/>
    <mergeCell ref="O340:O345"/>
    <mergeCell ref="P340:P345"/>
    <mergeCell ref="O384:O389"/>
    <mergeCell ref="P384:P389"/>
    <mergeCell ref="O390:O395"/>
    <mergeCell ref="P390:P395"/>
    <mergeCell ref="O396:O401"/>
    <mergeCell ref="P396:P401"/>
    <mergeCell ref="O366:O371"/>
    <mergeCell ref="P366:P371"/>
    <mergeCell ref="O372:O377"/>
    <mergeCell ref="P372:P377"/>
    <mergeCell ref="O378:O383"/>
    <mergeCell ref="P378:P383"/>
    <mergeCell ref="O420:O425"/>
    <mergeCell ref="P420:P425"/>
    <mergeCell ref="O427:O432"/>
    <mergeCell ref="P427:P432"/>
    <mergeCell ref="O402:O407"/>
    <mergeCell ref="P402:P407"/>
    <mergeCell ref="O408:O413"/>
    <mergeCell ref="P408:P413"/>
    <mergeCell ref="O414:O419"/>
    <mergeCell ref="P414:P419"/>
    <mergeCell ref="O451:O456"/>
    <mergeCell ref="P451:P456"/>
    <mergeCell ref="O457:O462"/>
    <mergeCell ref="P457:P462"/>
    <mergeCell ref="O463:O468"/>
    <mergeCell ref="P463:P468"/>
    <mergeCell ref="O433:O438"/>
    <mergeCell ref="P433:P438"/>
    <mergeCell ref="O439:O444"/>
    <mergeCell ref="P439:P444"/>
    <mergeCell ref="O445:O450"/>
    <mergeCell ref="P445:P450"/>
    <mergeCell ref="O487:O492"/>
    <mergeCell ref="P487:P492"/>
    <mergeCell ref="O493:O498"/>
    <mergeCell ref="P493:P498"/>
    <mergeCell ref="O499:O504"/>
    <mergeCell ref="P499:P504"/>
    <mergeCell ref="O469:O474"/>
    <mergeCell ref="P469:P474"/>
    <mergeCell ref="O475:O480"/>
    <mergeCell ref="P475:P480"/>
    <mergeCell ref="O481:O486"/>
    <mergeCell ref="P481:P486"/>
    <mergeCell ref="O523:O528"/>
    <mergeCell ref="P523:P528"/>
    <mergeCell ref="O529:O534"/>
    <mergeCell ref="P529:P534"/>
    <mergeCell ref="O535:O540"/>
    <mergeCell ref="P535:P540"/>
    <mergeCell ref="O505:O510"/>
    <mergeCell ref="P505:P510"/>
    <mergeCell ref="O511:O516"/>
    <mergeCell ref="P511:P516"/>
    <mergeCell ref="O517:O522"/>
    <mergeCell ref="P517:P522"/>
    <mergeCell ref="O559:O564"/>
    <mergeCell ref="P559:P564"/>
    <mergeCell ref="O565:O570"/>
    <mergeCell ref="P565:P570"/>
    <mergeCell ref="O571:O576"/>
    <mergeCell ref="P571:P576"/>
    <mergeCell ref="O541:O546"/>
    <mergeCell ref="P541:P546"/>
    <mergeCell ref="O547:O552"/>
    <mergeCell ref="P547:P552"/>
    <mergeCell ref="O553:O558"/>
    <mergeCell ref="P553:P558"/>
    <mergeCell ref="O595:O600"/>
    <mergeCell ref="P595:P600"/>
    <mergeCell ref="O601:O606"/>
    <mergeCell ref="P601:P606"/>
    <mergeCell ref="O607:O612"/>
    <mergeCell ref="P607:P612"/>
    <mergeCell ref="O577:O582"/>
    <mergeCell ref="P577:P582"/>
    <mergeCell ref="O583:O588"/>
    <mergeCell ref="P583:P588"/>
    <mergeCell ref="O589:O594"/>
    <mergeCell ref="P589:P594"/>
  </mergeCells>
  <conditionalFormatting sqref="P195">
    <cfRule type="cellIs" dxfId="413" priority="133" operator="lessThan">
      <formula>0.9</formula>
    </cfRule>
    <cfRule type="cellIs" dxfId="412" priority="134" operator="between">
      <formula>0.999999</formula>
      <formula>0.9</formula>
    </cfRule>
    <cfRule type="cellIs" dxfId="411" priority="135" operator="equal">
      <formula>1</formula>
    </cfRule>
  </conditionalFormatting>
  <conditionalFormatting sqref="P122">
    <cfRule type="cellIs" dxfId="410" priority="94" operator="lessThan">
      <formula>0.9</formula>
    </cfRule>
    <cfRule type="cellIs" dxfId="409" priority="95" operator="between">
      <formula>0.99999</formula>
      <formula>0.9</formula>
    </cfRule>
    <cfRule type="cellIs" dxfId="408" priority="96" operator="equal">
      <formula>1</formula>
    </cfRule>
  </conditionalFormatting>
  <conditionalFormatting sqref="P116 P110">
    <cfRule type="cellIs" dxfId="407" priority="97" operator="lessThan">
      <formula>0.9</formula>
    </cfRule>
    <cfRule type="cellIs" dxfId="406" priority="98" operator="between">
      <formula>0.99999</formula>
      <formula>0.9</formula>
    </cfRule>
    <cfRule type="cellIs" dxfId="405" priority="99" operator="equal">
      <formula>1</formula>
    </cfRule>
  </conditionalFormatting>
  <conditionalFormatting sqref="P104 P98 P92">
    <cfRule type="cellIs" dxfId="404" priority="100" operator="lessThan">
      <formula>0.9</formula>
    </cfRule>
    <cfRule type="cellIs" dxfId="403" priority="101" operator="between">
      <formula>0.99999</formula>
      <formula>0.9</formula>
    </cfRule>
    <cfRule type="cellIs" dxfId="402" priority="102" operator="equal">
      <formula>1</formula>
    </cfRule>
  </conditionalFormatting>
  <conditionalFormatting sqref="P32 P26">
    <cfRule type="cellIs" dxfId="401" priority="118" operator="lessThan">
      <formula>0.9</formula>
    </cfRule>
    <cfRule type="cellIs" dxfId="400" priority="119" operator="between">
      <formula>0.99999</formula>
      <formula>0.9</formula>
    </cfRule>
    <cfRule type="cellIs" dxfId="399" priority="120" operator="equal">
      <formula>1</formula>
    </cfRule>
  </conditionalFormatting>
  <conditionalFormatting sqref="P8">
    <cfRule type="cellIs" dxfId="398" priority="127" operator="lessThan">
      <formula>0.9</formula>
    </cfRule>
    <cfRule type="cellIs" dxfId="397" priority="128" operator="between">
      <formula>0.99999</formula>
      <formula>0.9</formula>
    </cfRule>
    <cfRule type="cellIs" dxfId="396" priority="129" operator="equal">
      <formula>1</formula>
    </cfRule>
  </conditionalFormatting>
  <conditionalFormatting sqref="P601">
    <cfRule type="cellIs" dxfId="395" priority="10" operator="lessThan">
      <formula>0.9</formula>
    </cfRule>
    <cfRule type="cellIs" dxfId="394" priority="11" operator="between">
      <formula>0.99999</formula>
      <formula>0.9</formula>
    </cfRule>
    <cfRule type="cellIs" dxfId="393" priority="12" operator="equal">
      <formula>1</formula>
    </cfRule>
  </conditionalFormatting>
  <conditionalFormatting sqref="P607">
    <cfRule type="cellIs" dxfId="392" priority="7" operator="lessThan">
      <formula>0.9</formula>
    </cfRule>
    <cfRule type="cellIs" dxfId="391" priority="8" operator="between">
      <formula>0.99999</formula>
      <formula>0.9</formula>
    </cfRule>
    <cfRule type="cellIs" dxfId="390" priority="9" operator="equal">
      <formula>1</formula>
    </cfRule>
  </conditionalFormatting>
  <conditionalFormatting sqref="P14">
    <cfRule type="cellIs" dxfId="389" priority="124" operator="lessThan">
      <formula>0.9</formula>
    </cfRule>
    <cfRule type="cellIs" dxfId="388" priority="125" operator="between">
      <formula>0.99999</formula>
      <formula>0.9</formula>
    </cfRule>
    <cfRule type="cellIs" dxfId="387" priority="126" operator="equal">
      <formula>1</formula>
    </cfRule>
  </conditionalFormatting>
  <conditionalFormatting sqref="P20">
    <cfRule type="cellIs" dxfId="386" priority="121" operator="lessThan">
      <formula>0.9</formula>
    </cfRule>
    <cfRule type="cellIs" dxfId="385" priority="122" operator="between">
      <formula>0.99999</formula>
      <formula>0.9</formula>
    </cfRule>
    <cfRule type="cellIs" dxfId="384" priority="123" operator="equal">
      <formula>1</formula>
    </cfRule>
  </conditionalFormatting>
  <conditionalFormatting sqref="P50 P44 P38">
    <cfRule type="cellIs" dxfId="383" priority="115" operator="lessThan">
      <formula>0.9</formula>
    </cfRule>
    <cfRule type="cellIs" dxfId="382" priority="116" operator="between">
      <formula>0.99999</formula>
      <formula>0.9</formula>
    </cfRule>
    <cfRule type="cellIs" dxfId="381" priority="117" operator="equal">
      <formula>1</formula>
    </cfRule>
  </conditionalFormatting>
  <conditionalFormatting sqref="P56">
    <cfRule type="cellIs" dxfId="380" priority="112" operator="lessThan">
      <formula>0.9</formula>
    </cfRule>
    <cfRule type="cellIs" dxfId="379" priority="113" operator="between">
      <formula>0.99999</formula>
      <formula>0.9</formula>
    </cfRule>
    <cfRule type="cellIs" dxfId="378" priority="114" operator="equal">
      <formula>1</formula>
    </cfRule>
  </conditionalFormatting>
  <conditionalFormatting sqref="P62">
    <cfRule type="cellIs" dxfId="377" priority="109" operator="lessThan">
      <formula>0.9</formula>
    </cfRule>
    <cfRule type="cellIs" dxfId="376" priority="110" operator="between">
      <formula>0.99999</formula>
      <formula>0.9</formula>
    </cfRule>
    <cfRule type="cellIs" dxfId="375" priority="111" operator="equal">
      <formula>1</formula>
    </cfRule>
  </conditionalFormatting>
  <conditionalFormatting sqref="P68">
    <cfRule type="cellIs" dxfId="374" priority="106" operator="lessThan">
      <formula>0.9</formula>
    </cfRule>
    <cfRule type="cellIs" dxfId="373" priority="107" operator="between">
      <formula>0.99999</formula>
      <formula>0.9</formula>
    </cfRule>
    <cfRule type="cellIs" dxfId="372" priority="108" operator="equal">
      <formula>1</formula>
    </cfRule>
  </conditionalFormatting>
  <conditionalFormatting sqref="P86 P80 P74">
    <cfRule type="cellIs" dxfId="371" priority="103" operator="lessThan">
      <formula>0.9</formula>
    </cfRule>
    <cfRule type="cellIs" dxfId="370" priority="104" operator="between">
      <formula>0.99999</formula>
      <formula>0.9</formula>
    </cfRule>
    <cfRule type="cellIs" dxfId="369" priority="105" operator="equal">
      <formula>1</formula>
    </cfRule>
  </conditionalFormatting>
  <conditionalFormatting sqref="P146 P140 P134 P128">
    <cfRule type="cellIs" dxfId="368" priority="91" operator="lessThan">
      <formula>0.9</formula>
    </cfRule>
    <cfRule type="cellIs" dxfId="367" priority="92" operator="between">
      <formula>0.99999</formula>
      <formula>0.9</formula>
    </cfRule>
    <cfRule type="cellIs" dxfId="366" priority="93" operator="equal">
      <formula>1</formula>
    </cfRule>
  </conditionalFormatting>
  <conditionalFormatting sqref="P176 P170 P164 P158 P152">
    <cfRule type="cellIs" dxfId="365" priority="88" operator="lessThan">
      <formula>0.9</formula>
    </cfRule>
    <cfRule type="cellIs" dxfId="364" priority="89" operator="between">
      <formula>0.99999</formula>
      <formula>0.9</formula>
    </cfRule>
    <cfRule type="cellIs" dxfId="363" priority="90" operator="equal">
      <formula>1</formula>
    </cfRule>
  </conditionalFormatting>
  <conditionalFormatting sqref="P188 P182">
    <cfRule type="cellIs" dxfId="362" priority="85" operator="lessThan">
      <formula>0.9</formula>
    </cfRule>
    <cfRule type="cellIs" dxfId="361" priority="86" operator="between">
      <formula>0.99999</formula>
      <formula>0.9</formula>
    </cfRule>
    <cfRule type="cellIs" dxfId="360" priority="87" operator="equal">
      <formula>1</formula>
    </cfRule>
  </conditionalFormatting>
  <conditionalFormatting sqref="P196">
    <cfRule type="cellIs" dxfId="359" priority="82" operator="lessThan">
      <formula>0.9</formula>
    </cfRule>
    <cfRule type="cellIs" dxfId="358" priority="83" operator="between">
      <formula>0.99999</formula>
      <formula>0.9</formula>
    </cfRule>
    <cfRule type="cellIs" dxfId="357" priority="84" operator="equal">
      <formula>1</formula>
    </cfRule>
  </conditionalFormatting>
  <conditionalFormatting sqref="P202">
    <cfRule type="cellIs" dxfId="356" priority="79" operator="lessThan">
      <formula>0.9</formula>
    </cfRule>
    <cfRule type="cellIs" dxfId="355" priority="80" operator="between">
      <formula>0.99999</formula>
      <formula>0.9</formula>
    </cfRule>
    <cfRule type="cellIs" dxfId="354" priority="81" operator="equal">
      <formula>1</formula>
    </cfRule>
  </conditionalFormatting>
  <conditionalFormatting sqref="P208">
    <cfRule type="cellIs" dxfId="353" priority="76" operator="lessThan">
      <formula>0.9</formula>
    </cfRule>
    <cfRule type="cellIs" dxfId="352" priority="77" operator="between">
      <formula>0.99999</formula>
      <formula>0.9</formula>
    </cfRule>
    <cfRule type="cellIs" dxfId="351" priority="78" operator="equal">
      <formula>1</formula>
    </cfRule>
  </conditionalFormatting>
  <conditionalFormatting sqref="P214">
    <cfRule type="cellIs" dxfId="350" priority="73" operator="lessThan">
      <formula>0.9</formula>
    </cfRule>
    <cfRule type="cellIs" dxfId="349" priority="74" operator="between">
      <formula>0.99999</formula>
      <formula>0.9</formula>
    </cfRule>
    <cfRule type="cellIs" dxfId="348" priority="75" operator="equal">
      <formula>1</formula>
    </cfRule>
  </conditionalFormatting>
  <conditionalFormatting sqref="P256 P250 P244 P238 P232 P226 P220">
    <cfRule type="cellIs" dxfId="347" priority="70" operator="lessThan">
      <formula>0.9</formula>
    </cfRule>
    <cfRule type="cellIs" dxfId="346" priority="71" operator="between">
      <formula>0.99999</formula>
      <formula>0.9</formula>
    </cfRule>
    <cfRule type="cellIs" dxfId="345" priority="72" operator="equal">
      <formula>1</formula>
    </cfRule>
  </conditionalFormatting>
  <conditionalFormatting sqref="P262">
    <cfRule type="cellIs" dxfId="344" priority="67" operator="lessThan">
      <formula>0.9</formula>
    </cfRule>
    <cfRule type="cellIs" dxfId="343" priority="68" operator="between">
      <formula>0.99999</formula>
      <formula>0.9</formula>
    </cfRule>
    <cfRule type="cellIs" dxfId="342" priority="69" operator="equal">
      <formula>1</formula>
    </cfRule>
  </conditionalFormatting>
  <conditionalFormatting sqref="P299 P292 P286 P280 P274 P268">
    <cfRule type="cellIs" dxfId="341" priority="64" operator="lessThan">
      <formula>0.9</formula>
    </cfRule>
    <cfRule type="cellIs" dxfId="340" priority="65" operator="between">
      <formula>0.99999</formula>
      <formula>0.9</formula>
    </cfRule>
    <cfRule type="cellIs" dxfId="339" priority="66" operator="equal">
      <formula>1</formula>
    </cfRule>
  </conditionalFormatting>
  <conditionalFormatting sqref="P340 P334 P329 P323 P317 P311 P305 P346">
    <cfRule type="cellIs" dxfId="338" priority="61" operator="lessThan">
      <formula>0.9</formula>
    </cfRule>
    <cfRule type="cellIs" dxfId="337" priority="62" operator="between">
      <formula>0.99999</formula>
      <formula>0.9</formula>
    </cfRule>
    <cfRule type="cellIs" dxfId="336" priority="63" operator="equal">
      <formula>1</formula>
    </cfRule>
  </conditionalFormatting>
  <conditionalFormatting sqref="P384 P378 P372 P366 P359 P352">
    <cfRule type="cellIs" dxfId="335" priority="58" operator="lessThan">
      <formula>0.9</formula>
    </cfRule>
    <cfRule type="cellIs" dxfId="334" priority="59" operator="between">
      <formula>0.99999</formula>
      <formula>0.9</formula>
    </cfRule>
    <cfRule type="cellIs" dxfId="333" priority="60" operator="equal">
      <formula>1</formula>
    </cfRule>
  </conditionalFormatting>
  <conditionalFormatting sqref="P414 P408 P402 P396 P390">
    <cfRule type="cellIs" dxfId="332" priority="55" operator="lessThan">
      <formula>0.9</formula>
    </cfRule>
    <cfRule type="cellIs" dxfId="331" priority="56" operator="between">
      <formula>0.99999</formula>
      <formula>0.9</formula>
    </cfRule>
    <cfRule type="cellIs" dxfId="330" priority="57" operator="equal">
      <formula>1</formula>
    </cfRule>
  </conditionalFormatting>
  <conditionalFormatting sqref="P427">
    <cfRule type="cellIs" dxfId="329" priority="49" operator="lessThan">
      <formula>0.9</formula>
    </cfRule>
    <cfRule type="cellIs" dxfId="328" priority="50" operator="between">
      <formula>0.99999</formula>
      <formula>0.9</formula>
    </cfRule>
    <cfRule type="cellIs" dxfId="327" priority="51" operator="equal">
      <formula>1</formula>
    </cfRule>
  </conditionalFormatting>
  <conditionalFormatting sqref="P445 P439 P433">
    <cfRule type="cellIs" dxfId="326" priority="46" operator="lessThan">
      <formula>0.9</formula>
    </cfRule>
    <cfRule type="cellIs" dxfId="325" priority="47" operator="between">
      <formula>0.99999</formula>
      <formula>0.9</formula>
    </cfRule>
    <cfRule type="cellIs" dxfId="324" priority="48" operator="equal">
      <formula>1</formula>
    </cfRule>
  </conditionalFormatting>
  <conditionalFormatting sqref="P481 P475 P469 P457 P451 P463">
    <cfRule type="cellIs" dxfId="323" priority="43" operator="lessThan">
      <formula>0.9</formula>
    </cfRule>
    <cfRule type="cellIs" dxfId="322" priority="44" operator="between">
      <formula>0.99999</formula>
      <formula>0.9</formula>
    </cfRule>
    <cfRule type="cellIs" dxfId="321" priority="45" operator="equal">
      <formula>1</formula>
    </cfRule>
  </conditionalFormatting>
  <conditionalFormatting sqref="P493 P487">
    <cfRule type="cellIs" dxfId="320" priority="40" operator="lessThan">
      <formula>0.9</formula>
    </cfRule>
    <cfRule type="cellIs" dxfId="319" priority="41" operator="between">
      <formula>0.99999</formula>
      <formula>0.9</formula>
    </cfRule>
    <cfRule type="cellIs" dxfId="318" priority="42" operator="equal">
      <formula>1</formula>
    </cfRule>
  </conditionalFormatting>
  <conditionalFormatting sqref="P499">
    <cfRule type="cellIs" dxfId="317" priority="37" operator="lessThan">
      <formula>0.9</formula>
    </cfRule>
    <cfRule type="cellIs" dxfId="316" priority="38" operator="between">
      <formula>0.99999</formula>
      <formula>0.9</formula>
    </cfRule>
    <cfRule type="cellIs" dxfId="315" priority="39" operator="equal">
      <formula>1</formula>
    </cfRule>
  </conditionalFormatting>
  <conditionalFormatting sqref="P505">
    <cfRule type="cellIs" dxfId="314" priority="34" operator="lessThan">
      <formula>0.9</formula>
    </cfRule>
    <cfRule type="cellIs" dxfId="313" priority="35" operator="between">
      <formula>0.99999</formula>
      <formula>0.9</formula>
    </cfRule>
    <cfRule type="cellIs" dxfId="312" priority="36" operator="equal">
      <formula>1</formula>
    </cfRule>
  </conditionalFormatting>
  <conditionalFormatting sqref="P511">
    <cfRule type="cellIs" dxfId="311" priority="31" operator="lessThan">
      <formula>0.9</formula>
    </cfRule>
    <cfRule type="cellIs" dxfId="310" priority="32" operator="between">
      <formula>0.99999</formula>
      <formula>0.9</formula>
    </cfRule>
    <cfRule type="cellIs" dxfId="309" priority="33" operator="equal">
      <formula>1</formula>
    </cfRule>
  </conditionalFormatting>
  <conditionalFormatting sqref="P517">
    <cfRule type="cellIs" dxfId="308" priority="28" operator="lessThan">
      <formula>0.9</formula>
    </cfRule>
    <cfRule type="cellIs" dxfId="307" priority="29" operator="between">
      <formula>0.99999</formula>
      <formula>0.9</formula>
    </cfRule>
    <cfRule type="cellIs" dxfId="306" priority="30" operator="equal">
      <formula>1</formula>
    </cfRule>
  </conditionalFormatting>
  <conditionalFormatting sqref="P523">
    <cfRule type="cellIs" dxfId="305" priority="25" operator="lessThan">
      <formula>0.9</formula>
    </cfRule>
    <cfRule type="cellIs" dxfId="304" priority="26" operator="between">
      <formula>0.99999</formula>
      <formula>0.9</formula>
    </cfRule>
    <cfRule type="cellIs" dxfId="303" priority="27" operator="equal">
      <formula>1</formula>
    </cfRule>
  </conditionalFormatting>
  <conditionalFormatting sqref="P529 P535 P541 P547 P553 P559 P565 P571 P577">
    <cfRule type="cellIs" dxfId="302" priority="22" operator="lessThan">
      <formula>0.9</formula>
    </cfRule>
    <cfRule type="cellIs" dxfId="301" priority="23" operator="between">
      <formula>0.99999</formula>
      <formula>0.9</formula>
    </cfRule>
    <cfRule type="cellIs" dxfId="300" priority="24" operator="equal">
      <formula>1</formula>
    </cfRule>
  </conditionalFormatting>
  <conditionalFormatting sqref="P583">
    <cfRule type="cellIs" dxfId="299" priority="19" operator="lessThan">
      <formula>0.9</formula>
    </cfRule>
    <cfRule type="cellIs" dxfId="298" priority="20" operator="between">
      <formula>0.99999</formula>
      <formula>0.9</formula>
    </cfRule>
    <cfRule type="cellIs" dxfId="297" priority="21" operator="equal">
      <formula>1</formula>
    </cfRule>
  </conditionalFormatting>
  <conditionalFormatting sqref="P589">
    <cfRule type="cellIs" dxfId="296" priority="16" operator="lessThan">
      <formula>0.9</formula>
    </cfRule>
    <cfRule type="cellIs" dxfId="295" priority="17" operator="between">
      <formula>0.99999</formula>
      <formula>0.9</formula>
    </cfRule>
    <cfRule type="cellIs" dxfId="294" priority="18" operator="equal">
      <formula>1</formula>
    </cfRule>
  </conditionalFormatting>
  <conditionalFormatting sqref="P595">
    <cfRule type="cellIs" dxfId="293" priority="13" operator="lessThan">
      <formula>0.9</formula>
    </cfRule>
    <cfRule type="cellIs" dxfId="292" priority="14" operator="between">
      <formula>0.99999</formula>
      <formula>0.9</formula>
    </cfRule>
    <cfRule type="cellIs" dxfId="291" priority="15" operator="equal">
      <formula>1</formula>
    </cfRule>
  </conditionalFormatting>
  <conditionalFormatting sqref="P2">
    <cfRule type="cellIs" dxfId="290" priority="4" operator="lessThan">
      <formula>0.9</formula>
    </cfRule>
    <cfRule type="cellIs" dxfId="289" priority="5" operator="between">
      <formula>0.99999</formula>
      <formula>0.9</formula>
    </cfRule>
    <cfRule type="cellIs" dxfId="288" priority="6" operator="equal">
      <formula>1</formula>
    </cfRule>
  </conditionalFormatting>
  <conditionalFormatting sqref="P420">
    <cfRule type="cellIs" dxfId="287" priority="1" operator="lessThan">
      <formula>0.9</formula>
    </cfRule>
    <cfRule type="cellIs" dxfId="286" priority="2" operator="between">
      <formula>0.99999</formula>
      <formula>0.9</formula>
    </cfRule>
    <cfRule type="cellIs" dxfId="285" priority="3" operator="equal">
      <formula>1</formula>
    </cfRule>
  </conditionalFormatting>
  <pageMargins left="0.7" right="0.7" top="0.75" bottom="0.75" header="0.3" footer="0.3"/>
  <pageSetup paperSize="9" orientation="portrait" verticalDpi="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abSelected="1" workbookViewId="0">
      <selection activeCell="A4" sqref="A4"/>
    </sheetView>
  </sheetViews>
  <sheetFormatPr defaultRowHeight="15" x14ac:dyDescent="0.25"/>
  <cols>
    <col min="1" max="1" width="11" customWidth="1"/>
    <col min="2" max="2" width="17.85546875" customWidth="1"/>
    <col min="3" max="3" width="17.7109375" customWidth="1"/>
    <col min="17" max="17" width="11.7109375" customWidth="1"/>
  </cols>
  <sheetData>
    <row r="1" spans="1:17" ht="90" thickBot="1" x14ac:dyDescent="0.3">
      <c r="A1" s="100" t="s">
        <v>1</v>
      </c>
      <c r="B1" s="100" t="s">
        <v>14</v>
      </c>
      <c r="C1" s="100" t="s">
        <v>110</v>
      </c>
      <c r="D1" s="101" t="s">
        <v>111</v>
      </c>
      <c r="E1" s="101" t="s">
        <v>116</v>
      </c>
      <c r="F1" s="102" t="s">
        <v>112</v>
      </c>
      <c r="G1" s="102" t="s">
        <v>119</v>
      </c>
      <c r="H1" s="102" t="s">
        <v>217</v>
      </c>
      <c r="I1" s="102" t="s">
        <v>138</v>
      </c>
      <c r="J1" s="102" t="s">
        <v>219</v>
      </c>
      <c r="K1" s="102" t="s">
        <v>114</v>
      </c>
      <c r="L1" s="102" t="s">
        <v>117</v>
      </c>
      <c r="M1" s="102" t="s">
        <v>120</v>
      </c>
      <c r="N1" s="103" t="s">
        <v>118</v>
      </c>
      <c r="O1" s="104" t="s">
        <v>2</v>
      </c>
      <c r="P1" s="188" t="s">
        <v>115</v>
      </c>
      <c r="Q1" s="190" t="s">
        <v>51</v>
      </c>
    </row>
    <row r="2" spans="1:17" x14ac:dyDescent="0.25">
      <c r="A2" s="112"/>
      <c r="B2" s="108" t="s">
        <v>107</v>
      </c>
      <c r="C2" s="119" t="s">
        <v>221</v>
      </c>
      <c r="D2" s="120">
        <v>1</v>
      </c>
      <c r="E2" s="120">
        <v>1</v>
      </c>
      <c r="F2" s="120">
        <v>1</v>
      </c>
      <c r="G2" s="120">
        <v>1</v>
      </c>
      <c r="H2" s="120">
        <v>1</v>
      </c>
      <c r="I2" s="120">
        <v>1</v>
      </c>
      <c r="J2" s="120">
        <v>1</v>
      </c>
      <c r="K2" s="120">
        <v>1</v>
      </c>
      <c r="L2" s="120">
        <v>1</v>
      </c>
      <c r="M2" s="120">
        <v>1</v>
      </c>
      <c r="N2" s="111">
        <f t="shared" ref="N2:N7" si="0">SUM(D2:M2)</f>
        <v>10</v>
      </c>
      <c r="O2" s="232">
        <f>COUNT(D2:M7)</f>
        <v>10</v>
      </c>
      <c r="P2" s="240">
        <f>SUM(N2:N7)/O2</f>
        <v>1</v>
      </c>
      <c r="Q2" s="184"/>
    </row>
    <row r="3" spans="1:17" x14ac:dyDescent="0.25">
      <c r="A3" s="112"/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1">
        <f t="shared" si="0"/>
        <v>0</v>
      </c>
      <c r="O3" s="233"/>
      <c r="P3" s="241"/>
      <c r="Q3" s="184"/>
    </row>
    <row r="4" spans="1:17" x14ac:dyDescent="0.25">
      <c r="A4" s="112"/>
      <c r="B4" s="113"/>
      <c r="C4" s="114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1">
        <f t="shared" si="0"/>
        <v>0</v>
      </c>
      <c r="O4" s="233"/>
      <c r="P4" s="241"/>
      <c r="Q4" s="184"/>
    </row>
    <row r="5" spans="1:17" x14ac:dyDescent="0.25">
      <c r="A5" s="112"/>
      <c r="B5" s="113"/>
      <c r="C5" s="114"/>
      <c r="D5" s="115"/>
      <c r="E5" s="115"/>
      <c r="F5" s="115"/>
      <c r="G5" s="115"/>
      <c r="H5" s="115"/>
      <c r="I5" s="116"/>
      <c r="J5" s="116"/>
      <c r="K5" s="116"/>
      <c r="L5" s="116"/>
      <c r="M5" s="116"/>
      <c r="N5" s="111">
        <f t="shared" si="0"/>
        <v>0</v>
      </c>
      <c r="O5" s="233"/>
      <c r="P5" s="241"/>
      <c r="Q5" s="184"/>
    </row>
    <row r="6" spans="1:17" x14ac:dyDescent="0.25">
      <c r="A6" s="112"/>
      <c r="B6" s="113"/>
      <c r="C6" s="114"/>
      <c r="D6" s="115"/>
      <c r="E6" s="115"/>
      <c r="F6" s="115"/>
      <c r="G6" s="115"/>
      <c r="H6" s="115"/>
      <c r="I6" s="116"/>
      <c r="J6" s="116"/>
      <c r="K6" s="116"/>
      <c r="L6" s="116"/>
      <c r="M6" s="116"/>
      <c r="N6" s="111">
        <f t="shared" si="0"/>
        <v>0</v>
      </c>
      <c r="O6" s="233"/>
      <c r="P6" s="241"/>
      <c r="Q6" s="184"/>
    </row>
    <row r="7" spans="1:17" ht="15.75" thickBot="1" x14ac:dyDescent="0.3">
      <c r="A7" s="112"/>
      <c r="B7" s="117"/>
      <c r="C7" s="114"/>
      <c r="D7" s="115"/>
      <c r="E7" s="115"/>
      <c r="F7" s="115"/>
      <c r="G7" s="115"/>
      <c r="H7" s="115"/>
      <c r="I7" s="116"/>
      <c r="J7" s="116"/>
      <c r="K7" s="116"/>
      <c r="L7" s="116"/>
      <c r="M7" s="116"/>
      <c r="N7" s="111">
        <f t="shared" si="0"/>
        <v>0</v>
      </c>
      <c r="O7" s="234"/>
      <c r="P7" s="242"/>
      <c r="Q7" s="184"/>
    </row>
  </sheetData>
  <mergeCells count="2">
    <mergeCell ref="O2:O7"/>
    <mergeCell ref="P2:P7"/>
  </mergeCells>
  <conditionalFormatting sqref="P2">
    <cfRule type="cellIs" dxfId="284" priority="118" operator="lessThan">
      <formula>0.9</formula>
    </cfRule>
    <cfRule type="cellIs" dxfId="283" priority="119" operator="between">
      <formula>0.99999</formula>
      <formula>0.9</formula>
    </cfRule>
    <cfRule type="cellIs" dxfId="282" priority="120" operator="equal">
      <formula>1</formula>
    </cfRule>
  </conditionalFormatting>
  <pageMargins left="0.7" right="0.7" top="0.75" bottom="0.75" header="0.3" footer="0.3"/>
  <pageSetup paperSize="9" orientation="portrait" verticalDpi="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9"/>
  <sheetViews>
    <sheetView topLeftCell="A597" workbookViewId="0">
      <selection activeCell="B614" sqref="B614:P619"/>
    </sheetView>
  </sheetViews>
  <sheetFormatPr defaultRowHeight="15" x14ac:dyDescent="0.25"/>
  <cols>
    <col min="1" max="1" width="25.7109375" customWidth="1"/>
    <col min="2" max="2" width="25.85546875" customWidth="1"/>
    <col min="3" max="3" width="45.7109375" style="219" customWidth="1"/>
    <col min="17" max="17" width="51.28515625" customWidth="1"/>
  </cols>
  <sheetData>
    <row r="1" spans="1:17" ht="90" thickBot="1" x14ac:dyDescent="0.3">
      <c r="A1" s="100" t="s">
        <v>1</v>
      </c>
      <c r="B1" s="100" t="s">
        <v>14</v>
      </c>
      <c r="C1" s="197" t="s">
        <v>110</v>
      </c>
      <c r="D1" s="101" t="s">
        <v>111</v>
      </c>
      <c r="E1" s="101" t="s">
        <v>116</v>
      </c>
      <c r="F1" s="102" t="s">
        <v>112</v>
      </c>
      <c r="G1" s="102" t="s">
        <v>119</v>
      </c>
      <c r="H1" s="102" t="s">
        <v>217</v>
      </c>
      <c r="I1" s="102" t="s">
        <v>138</v>
      </c>
      <c r="J1" s="102" t="s">
        <v>219</v>
      </c>
      <c r="K1" s="102" t="s">
        <v>114</v>
      </c>
      <c r="L1" s="102" t="s">
        <v>117</v>
      </c>
      <c r="M1" s="102" t="s">
        <v>120</v>
      </c>
      <c r="N1" s="103" t="s">
        <v>118</v>
      </c>
      <c r="O1" s="104" t="s">
        <v>2</v>
      </c>
      <c r="P1" s="188" t="s">
        <v>115</v>
      </c>
      <c r="Q1" s="190" t="s">
        <v>51</v>
      </c>
    </row>
    <row r="2" spans="1:17" x14ac:dyDescent="0.25">
      <c r="A2" s="107" t="s">
        <v>3</v>
      </c>
      <c r="B2" s="108" t="s">
        <v>17</v>
      </c>
      <c r="C2" s="198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11">
        <f>SUM(D2:M2)</f>
        <v>0</v>
      </c>
      <c r="O2" s="232">
        <f>COUNT(D2:M7)</f>
        <v>0</v>
      </c>
      <c r="P2" s="240" t="e">
        <f>SUM(N2:N7)/O2</f>
        <v>#DIV/0!</v>
      </c>
      <c r="Q2" s="191"/>
    </row>
    <row r="3" spans="1:17" x14ac:dyDescent="0.25">
      <c r="A3" s="112"/>
      <c r="B3" s="113"/>
      <c r="C3" s="199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1">
        <f>SUM(D3:M3)</f>
        <v>0</v>
      </c>
      <c r="O3" s="233"/>
      <c r="P3" s="241"/>
      <c r="Q3" s="184"/>
    </row>
    <row r="4" spans="1:17" x14ac:dyDescent="0.25">
      <c r="A4" s="112"/>
      <c r="B4" s="113"/>
      <c r="C4" s="199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1">
        <f t="shared" ref="N4:N9" si="0">SUM(D4:M4)</f>
        <v>0</v>
      </c>
      <c r="O4" s="233"/>
      <c r="P4" s="241"/>
      <c r="Q4" s="184"/>
    </row>
    <row r="5" spans="1:17" x14ac:dyDescent="0.25">
      <c r="A5" s="112"/>
      <c r="B5" s="113"/>
      <c r="C5" s="199"/>
      <c r="D5" s="115"/>
      <c r="E5" s="115"/>
      <c r="F5" s="115"/>
      <c r="G5" s="115"/>
      <c r="H5" s="115"/>
      <c r="I5" s="116"/>
      <c r="J5" s="116"/>
      <c r="K5" s="116"/>
      <c r="L5" s="116"/>
      <c r="M5" s="116"/>
      <c r="N5" s="111">
        <f t="shared" si="0"/>
        <v>0</v>
      </c>
      <c r="O5" s="233"/>
      <c r="P5" s="241"/>
      <c r="Q5" s="184"/>
    </row>
    <row r="6" spans="1:17" x14ac:dyDescent="0.25">
      <c r="A6" s="112"/>
      <c r="B6" s="113"/>
      <c r="C6" s="199"/>
      <c r="D6" s="115"/>
      <c r="E6" s="115"/>
      <c r="F6" s="115"/>
      <c r="G6" s="115"/>
      <c r="H6" s="115"/>
      <c r="I6" s="116"/>
      <c r="J6" s="116"/>
      <c r="K6" s="116"/>
      <c r="L6" s="116"/>
      <c r="M6" s="116"/>
      <c r="N6" s="111">
        <f t="shared" si="0"/>
        <v>0</v>
      </c>
      <c r="O6" s="233"/>
      <c r="P6" s="241"/>
      <c r="Q6" s="184"/>
    </row>
    <row r="7" spans="1:17" ht="15.75" thickBot="1" x14ac:dyDescent="0.3">
      <c r="A7" s="112"/>
      <c r="B7" s="117"/>
      <c r="C7" s="200"/>
      <c r="D7" s="115"/>
      <c r="E7" s="115"/>
      <c r="F7" s="115"/>
      <c r="G7" s="115"/>
      <c r="H7" s="115"/>
      <c r="I7" s="116"/>
      <c r="J7" s="116"/>
      <c r="K7" s="116"/>
      <c r="L7" s="116"/>
      <c r="M7" s="116"/>
      <c r="N7" s="111">
        <f t="shared" si="0"/>
        <v>0</v>
      </c>
      <c r="O7" s="234"/>
      <c r="P7" s="242"/>
      <c r="Q7" s="184"/>
    </row>
    <row r="8" spans="1:17" x14ac:dyDescent="0.25">
      <c r="A8" s="112"/>
      <c r="B8" s="108" t="s">
        <v>19</v>
      </c>
      <c r="C8" s="201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1">
        <f t="shared" si="0"/>
        <v>0</v>
      </c>
      <c r="O8" s="232">
        <f>COUNT(D7:M13)</f>
        <v>0</v>
      </c>
      <c r="P8" s="240" t="e">
        <f>SUM(N8:N13)/O8</f>
        <v>#DIV/0!</v>
      </c>
      <c r="Q8" s="184"/>
    </row>
    <row r="9" spans="1:17" x14ac:dyDescent="0.25">
      <c r="A9" s="112"/>
      <c r="B9" s="113"/>
      <c r="C9" s="199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1">
        <f t="shared" si="0"/>
        <v>0</v>
      </c>
      <c r="O9" s="233"/>
      <c r="P9" s="241"/>
      <c r="Q9" s="184"/>
    </row>
    <row r="10" spans="1:17" x14ac:dyDescent="0.25">
      <c r="A10" s="112"/>
      <c r="B10" s="113"/>
      <c r="C10" s="199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1">
        <f t="shared" ref="N10:N73" si="1">SUM(D10:M10)</f>
        <v>0</v>
      </c>
      <c r="O10" s="233"/>
      <c r="P10" s="241"/>
      <c r="Q10" s="184"/>
    </row>
    <row r="11" spans="1:17" x14ac:dyDescent="0.25">
      <c r="A11" s="112"/>
      <c r="B11" s="113"/>
      <c r="C11" s="199"/>
      <c r="D11" s="115"/>
      <c r="E11" s="115"/>
      <c r="F11" s="115"/>
      <c r="G11" s="115"/>
      <c r="H11" s="115"/>
      <c r="I11" s="116"/>
      <c r="J11" s="116"/>
      <c r="K11" s="116"/>
      <c r="L11" s="116"/>
      <c r="M11" s="116"/>
      <c r="N11" s="111">
        <f t="shared" si="1"/>
        <v>0</v>
      </c>
      <c r="O11" s="233"/>
      <c r="P11" s="241"/>
      <c r="Q11" s="184"/>
    </row>
    <row r="12" spans="1:17" x14ac:dyDescent="0.25">
      <c r="A12" s="112"/>
      <c r="B12" s="113"/>
      <c r="C12" s="199"/>
      <c r="D12" s="115"/>
      <c r="E12" s="115"/>
      <c r="F12" s="115"/>
      <c r="G12" s="115"/>
      <c r="H12" s="115"/>
      <c r="I12" s="116"/>
      <c r="J12" s="116"/>
      <c r="K12" s="116"/>
      <c r="L12" s="116"/>
      <c r="M12" s="116"/>
      <c r="N12" s="111"/>
      <c r="O12" s="233"/>
      <c r="P12" s="241"/>
      <c r="Q12" s="184"/>
    </row>
    <row r="13" spans="1:17" ht="15.75" thickBot="1" x14ac:dyDescent="0.3">
      <c r="A13" s="112"/>
      <c r="B13" s="113"/>
      <c r="C13" s="199"/>
      <c r="D13" s="115"/>
      <c r="E13" s="115"/>
      <c r="F13" s="115"/>
      <c r="G13" s="115"/>
      <c r="H13" s="115"/>
      <c r="I13" s="116"/>
      <c r="J13" s="116"/>
      <c r="K13" s="116"/>
      <c r="L13" s="116"/>
      <c r="M13" s="116"/>
      <c r="N13" s="111">
        <f t="shared" si="1"/>
        <v>0</v>
      </c>
      <c r="O13" s="234"/>
      <c r="P13" s="242"/>
      <c r="Q13" s="184"/>
    </row>
    <row r="14" spans="1:17" x14ac:dyDescent="0.25">
      <c r="A14" s="112"/>
      <c r="B14" s="108" t="s">
        <v>10</v>
      </c>
      <c r="C14" s="199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1">
        <f>SUM(D14:M14)</f>
        <v>0</v>
      </c>
      <c r="O14" s="232">
        <f>COUNT(D13:M19)</f>
        <v>0</v>
      </c>
      <c r="P14" s="240" t="e">
        <f>SUM(N14:N19)/O14</f>
        <v>#DIV/0!</v>
      </c>
      <c r="Q14" s="184"/>
    </row>
    <row r="15" spans="1:17" x14ac:dyDescent="0.25">
      <c r="A15" s="112"/>
      <c r="B15" s="113"/>
      <c r="C15" s="199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1">
        <f t="shared" si="1"/>
        <v>0</v>
      </c>
      <c r="O15" s="233"/>
      <c r="P15" s="241"/>
      <c r="Q15" s="184"/>
    </row>
    <row r="16" spans="1:17" x14ac:dyDescent="0.25">
      <c r="A16" s="112"/>
      <c r="B16" s="113"/>
      <c r="C16" s="202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23"/>
      <c r="O16" s="233"/>
      <c r="P16" s="241"/>
      <c r="Q16" s="184"/>
    </row>
    <row r="17" spans="1:17" x14ac:dyDescent="0.25">
      <c r="A17" s="112"/>
      <c r="B17" s="113"/>
      <c r="C17" s="199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1">
        <f t="shared" si="1"/>
        <v>0</v>
      </c>
      <c r="O17" s="233"/>
      <c r="P17" s="241"/>
      <c r="Q17" s="184"/>
    </row>
    <row r="18" spans="1:17" x14ac:dyDescent="0.25">
      <c r="A18" s="112"/>
      <c r="B18" s="113"/>
      <c r="C18" s="199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1">
        <f t="shared" si="1"/>
        <v>0</v>
      </c>
      <c r="O18" s="233"/>
      <c r="P18" s="241"/>
      <c r="Q18" s="184"/>
    </row>
    <row r="19" spans="1:17" ht="15.75" thickBot="1" x14ac:dyDescent="0.3">
      <c r="A19" s="112"/>
      <c r="B19" s="117"/>
      <c r="C19" s="199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1">
        <f t="shared" si="1"/>
        <v>0</v>
      </c>
      <c r="O19" s="234"/>
      <c r="P19" s="242"/>
      <c r="Q19" s="184"/>
    </row>
    <row r="20" spans="1:17" x14ac:dyDescent="0.25">
      <c r="A20" s="112"/>
      <c r="B20" s="108" t="s">
        <v>97</v>
      </c>
      <c r="C20" s="201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1">
        <f t="shared" si="1"/>
        <v>0</v>
      </c>
      <c r="O20" s="232">
        <f>COUNT(D19:M25)</f>
        <v>0</v>
      </c>
      <c r="P20" s="240" t="e">
        <f>SUM(N20:N25)/O20</f>
        <v>#DIV/0!</v>
      </c>
      <c r="Q20" s="184"/>
    </row>
    <row r="21" spans="1:17" x14ac:dyDescent="0.25">
      <c r="A21" s="112"/>
      <c r="B21" s="113"/>
      <c r="C21" s="199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1">
        <f t="shared" si="1"/>
        <v>0</v>
      </c>
      <c r="O21" s="233"/>
      <c r="P21" s="241"/>
      <c r="Q21" s="185"/>
    </row>
    <row r="22" spans="1:17" x14ac:dyDescent="0.25">
      <c r="A22" s="112"/>
      <c r="B22" s="113"/>
      <c r="C22" s="200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1">
        <f t="shared" si="1"/>
        <v>0</v>
      </c>
      <c r="O22" s="233"/>
      <c r="P22" s="241"/>
      <c r="Q22" s="185"/>
    </row>
    <row r="23" spans="1:17" x14ac:dyDescent="0.25">
      <c r="A23" s="112"/>
      <c r="B23" s="113"/>
      <c r="C23" s="200"/>
      <c r="D23" s="115"/>
      <c r="E23" s="115"/>
      <c r="F23" s="115"/>
      <c r="G23" s="115"/>
      <c r="H23" s="115"/>
      <c r="I23" s="116"/>
      <c r="J23" s="116"/>
      <c r="K23" s="116"/>
      <c r="L23" s="116"/>
      <c r="M23" s="116"/>
      <c r="N23" s="111">
        <f t="shared" si="1"/>
        <v>0</v>
      </c>
      <c r="O23" s="233"/>
      <c r="P23" s="241"/>
      <c r="Q23" s="185"/>
    </row>
    <row r="24" spans="1:17" x14ac:dyDescent="0.25">
      <c r="A24" s="112"/>
      <c r="B24" s="113"/>
      <c r="C24" s="200"/>
      <c r="D24" s="115"/>
      <c r="E24" s="115"/>
      <c r="F24" s="115"/>
      <c r="G24" s="115"/>
      <c r="H24" s="115"/>
      <c r="I24" s="116"/>
      <c r="J24" s="116"/>
      <c r="K24" s="116"/>
      <c r="L24" s="116"/>
      <c r="M24" s="116"/>
      <c r="N24" s="111">
        <f t="shared" si="1"/>
        <v>0</v>
      </c>
      <c r="O24" s="233"/>
      <c r="P24" s="241"/>
      <c r="Q24" s="185"/>
    </row>
    <row r="25" spans="1:17" ht="15.75" thickBot="1" x14ac:dyDescent="0.3">
      <c r="A25" s="112"/>
      <c r="B25" s="117"/>
      <c r="C25" s="200"/>
      <c r="D25" s="115"/>
      <c r="E25" s="115"/>
      <c r="F25" s="115"/>
      <c r="G25" s="115"/>
      <c r="H25" s="115"/>
      <c r="I25" s="116"/>
      <c r="J25" s="116"/>
      <c r="K25" s="116"/>
      <c r="L25" s="116"/>
      <c r="M25" s="116"/>
      <c r="N25" s="111">
        <f t="shared" si="1"/>
        <v>0</v>
      </c>
      <c r="O25" s="234"/>
      <c r="P25" s="242"/>
      <c r="Q25" s="185"/>
    </row>
    <row r="26" spans="1:17" x14ac:dyDescent="0.25">
      <c r="A26" s="112"/>
      <c r="B26" s="108" t="s">
        <v>13</v>
      </c>
      <c r="C26" s="201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1">
        <f t="shared" si="1"/>
        <v>0</v>
      </c>
      <c r="O26" s="232">
        <f>COUNT(D25:M31)</f>
        <v>0</v>
      </c>
      <c r="P26" s="240" t="e">
        <f>SUM(N26:N31)/O26</f>
        <v>#DIV/0!</v>
      </c>
      <c r="Q26" s="184"/>
    </row>
    <row r="27" spans="1:17" x14ac:dyDescent="0.25">
      <c r="A27" s="112"/>
      <c r="B27" s="113"/>
      <c r="C27" s="199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1">
        <f t="shared" si="1"/>
        <v>0</v>
      </c>
      <c r="O27" s="233"/>
      <c r="P27" s="241"/>
      <c r="Q27" s="184"/>
    </row>
    <row r="28" spans="1:17" x14ac:dyDescent="0.25">
      <c r="A28" s="112"/>
      <c r="B28" s="113"/>
      <c r="C28" s="199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1">
        <f t="shared" si="1"/>
        <v>0</v>
      </c>
      <c r="O28" s="233"/>
      <c r="P28" s="241"/>
      <c r="Q28" s="184"/>
    </row>
    <row r="29" spans="1:17" x14ac:dyDescent="0.25">
      <c r="A29" s="112"/>
      <c r="B29" s="113"/>
      <c r="C29" s="199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1">
        <f t="shared" si="1"/>
        <v>0</v>
      </c>
      <c r="O29" s="233"/>
      <c r="P29" s="241"/>
      <c r="Q29" s="184"/>
    </row>
    <row r="30" spans="1:17" x14ac:dyDescent="0.25">
      <c r="A30" s="112"/>
      <c r="B30" s="113"/>
      <c r="C30" s="199"/>
      <c r="D30" s="115"/>
      <c r="E30" s="115"/>
      <c r="F30" s="115"/>
      <c r="G30" s="115"/>
      <c r="H30" s="115"/>
      <c r="I30" s="116"/>
      <c r="J30" s="116"/>
      <c r="K30" s="116"/>
      <c r="L30" s="116"/>
      <c r="M30" s="116"/>
      <c r="N30" s="111">
        <f t="shared" si="1"/>
        <v>0</v>
      </c>
      <c r="O30" s="233"/>
      <c r="P30" s="241"/>
      <c r="Q30" s="184"/>
    </row>
    <row r="31" spans="1:17" ht="15.75" thickBot="1" x14ac:dyDescent="0.3">
      <c r="A31" s="112"/>
      <c r="B31" s="117"/>
      <c r="C31" s="199"/>
      <c r="D31" s="115"/>
      <c r="E31" s="115"/>
      <c r="F31" s="115"/>
      <c r="G31" s="115"/>
      <c r="H31" s="115"/>
      <c r="I31" s="116"/>
      <c r="J31" s="116"/>
      <c r="K31" s="116"/>
      <c r="L31" s="116"/>
      <c r="M31" s="116"/>
      <c r="N31" s="111">
        <f t="shared" si="1"/>
        <v>0</v>
      </c>
      <c r="O31" s="234"/>
      <c r="P31" s="242"/>
      <c r="Q31" s="184"/>
    </row>
    <row r="32" spans="1:17" x14ac:dyDescent="0.25">
      <c r="A32" s="112"/>
      <c r="B32" s="108" t="s">
        <v>15</v>
      </c>
      <c r="C32" s="203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1">
        <f t="shared" si="1"/>
        <v>0</v>
      </c>
      <c r="O32" s="232">
        <f>COUNT(D31:M37)</f>
        <v>0</v>
      </c>
      <c r="P32" s="240" t="e">
        <f>SUM(N32:N37)/O32</f>
        <v>#DIV/0!</v>
      </c>
      <c r="Q32" s="184"/>
    </row>
    <row r="33" spans="1:17" x14ac:dyDescent="0.25">
      <c r="A33" s="112"/>
      <c r="B33" s="113"/>
      <c r="C33" s="199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1">
        <f t="shared" si="1"/>
        <v>0</v>
      </c>
      <c r="O33" s="233"/>
      <c r="P33" s="241"/>
      <c r="Q33" s="184"/>
    </row>
    <row r="34" spans="1:17" x14ac:dyDescent="0.25">
      <c r="A34" s="112"/>
      <c r="B34" s="113"/>
      <c r="C34" s="199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1">
        <f t="shared" si="1"/>
        <v>0</v>
      </c>
      <c r="O34" s="233"/>
      <c r="P34" s="241"/>
      <c r="Q34" s="184"/>
    </row>
    <row r="35" spans="1:17" x14ac:dyDescent="0.25">
      <c r="A35" s="112"/>
      <c r="B35" s="113"/>
      <c r="C35" s="199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1">
        <f t="shared" si="1"/>
        <v>0</v>
      </c>
      <c r="O35" s="233"/>
      <c r="P35" s="241"/>
      <c r="Q35" s="184"/>
    </row>
    <row r="36" spans="1:17" x14ac:dyDescent="0.25">
      <c r="A36" s="112"/>
      <c r="B36" s="113"/>
      <c r="C36" s="204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1">
        <f t="shared" si="1"/>
        <v>0</v>
      </c>
      <c r="O36" s="233"/>
      <c r="P36" s="241"/>
      <c r="Q36" s="184"/>
    </row>
    <row r="37" spans="1:17" ht="15.75" thickBot="1" x14ac:dyDescent="0.3">
      <c r="A37" s="112"/>
      <c r="B37" s="117"/>
      <c r="C37" s="204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1">
        <f t="shared" si="1"/>
        <v>0</v>
      </c>
      <c r="O37" s="234"/>
      <c r="P37" s="242"/>
      <c r="Q37" s="184"/>
    </row>
    <row r="38" spans="1:17" x14ac:dyDescent="0.25">
      <c r="A38" s="112"/>
      <c r="B38" s="108" t="s">
        <v>98</v>
      </c>
      <c r="C38" s="203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1">
        <f t="shared" si="1"/>
        <v>0</v>
      </c>
      <c r="O38" s="232">
        <f>COUNT(D37:M43)</f>
        <v>0</v>
      </c>
      <c r="P38" s="240" t="e">
        <f>SUM(N38:N43)/O38</f>
        <v>#DIV/0!</v>
      </c>
      <c r="Q38" s="184"/>
    </row>
    <row r="39" spans="1:17" x14ac:dyDescent="0.25">
      <c r="A39" s="112"/>
      <c r="B39" s="113"/>
      <c r="C39" s="204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1">
        <f t="shared" si="1"/>
        <v>0</v>
      </c>
      <c r="O39" s="233"/>
      <c r="P39" s="241"/>
      <c r="Q39" s="184"/>
    </row>
    <row r="40" spans="1:17" x14ac:dyDescent="0.25">
      <c r="A40" s="112"/>
      <c r="B40" s="113"/>
      <c r="C40" s="204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1">
        <f t="shared" si="1"/>
        <v>0</v>
      </c>
      <c r="O40" s="233"/>
      <c r="P40" s="241"/>
      <c r="Q40" s="184"/>
    </row>
    <row r="41" spans="1:17" x14ac:dyDescent="0.25">
      <c r="A41" s="112"/>
      <c r="B41" s="113"/>
      <c r="C41" s="204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1">
        <f t="shared" si="1"/>
        <v>0</v>
      </c>
      <c r="O41" s="233"/>
      <c r="P41" s="241"/>
      <c r="Q41" s="184"/>
    </row>
    <row r="42" spans="1:17" x14ac:dyDescent="0.25">
      <c r="A42" s="112"/>
      <c r="B42" s="113"/>
      <c r="C42" s="204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1">
        <f t="shared" si="1"/>
        <v>0</v>
      </c>
      <c r="O42" s="233"/>
      <c r="P42" s="241"/>
      <c r="Q42" s="184"/>
    </row>
    <row r="43" spans="1:17" ht="15.75" thickBot="1" x14ac:dyDescent="0.3">
      <c r="A43" s="112"/>
      <c r="B43" s="117"/>
      <c r="C43" s="204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1">
        <f t="shared" si="1"/>
        <v>0</v>
      </c>
      <c r="O43" s="234"/>
      <c r="P43" s="242"/>
      <c r="Q43" s="184"/>
    </row>
    <row r="44" spans="1:17" x14ac:dyDescent="0.25">
      <c r="A44" s="112"/>
      <c r="B44" s="108" t="s">
        <v>20</v>
      </c>
      <c r="C44" s="203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1">
        <f t="shared" si="1"/>
        <v>0</v>
      </c>
      <c r="O44" s="232">
        <f>COUNT(D43:M49)</f>
        <v>0</v>
      </c>
      <c r="P44" s="240" t="e">
        <f>SUM(N44:N49)/O44</f>
        <v>#DIV/0!</v>
      </c>
      <c r="Q44" s="184"/>
    </row>
    <row r="45" spans="1:17" x14ac:dyDescent="0.25">
      <c r="A45" s="112"/>
      <c r="B45" s="113"/>
      <c r="C45" s="199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1">
        <f t="shared" si="1"/>
        <v>0</v>
      </c>
      <c r="O45" s="233"/>
      <c r="P45" s="241"/>
      <c r="Q45" s="184"/>
    </row>
    <row r="46" spans="1:17" x14ac:dyDescent="0.25">
      <c r="A46" s="112"/>
      <c r="B46" s="113"/>
      <c r="C46" s="199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1">
        <f t="shared" si="1"/>
        <v>0</v>
      </c>
      <c r="O46" s="233"/>
      <c r="P46" s="241"/>
      <c r="Q46" s="184"/>
    </row>
    <row r="47" spans="1:17" x14ac:dyDescent="0.25">
      <c r="A47" s="112"/>
      <c r="B47" s="113"/>
      <c r="C47" s="199"/>
      <c r="D47" s="115"/>
      <c r="E47" s="115"/>
      <c r="F47" s="115"/>
      <c r="G47" s="115"/>
      <c r="H47" s="115"/>
      <c r="I47" s="116"/>
      <c r="J47" s="116"/>
      <c r="K47" s="116"/>
      <c r="L47" s="116"/>
      <c r="M47" s="116"/>
      <c r="N47" s="111">
        <f t="shared" si="1"/>
        <v>0</v>
      </c>
      <c r="O47" s="233"/>
      <c r="P47" s="241"/>
      <c r="Q47" s="184"/>
    </row>
    <row r="48" spans="1:17" x14ac:dyDescent="0.25">
      <c r="A48" s="112"/>
      <c r="B48" s="113"/>
      <c r="C48" s="199"/>
      <c r="D48" s="115"/>
      <c r="E48" s="115"/>
      <c r="F48" s="115"/>
      <c r="G48" s="115"/>
      <c r="H48" s="115"/>
      <c r="I48" s="116"/>
      <c r="J48" s="116"/>
      <c r="K48" s="116"/>
      <c r="L48" s="116"/>
      <c r="M48" s="116"/>
      <c r="N48" s="111">
        <f t="shared" si="1"/>
        <v>0</v>
      </c>
      <c r="O48" s="233"/>
      <c r="P48" s="241"/>
      <c r="Q48" s="184"/>
    </row>
    <row r="49" spans="1:17" ht="15.75" thickBot="1" x14ac:dyDescent="0.3">
      <c r="A49" s="112"/>
      <c r="B49" s="117"/>
      <c r="C49" s="199"/>
      <c r="D49" s="115"/>
      <c r="E49" s="115"/>
      <c r="F49" s="115"/>
      <c r="G49" s="115"/>
      <c r="H49" s="115"/>
      <c r="I49" s="116"/>
      <c r="J49" s="116"/>
      <c r="K49" s="116"/>
      <c r="L49" s="116"/>
      <c r="M49" s="116"/>
      <c r="N49" s="111">
        <f t="shared" si="1"/>
        <v>0</v>
      </c>
      <c r="O49" s="234"/>
      <c r="P49" s="242"/>
      <c r="Q49" s="184"/>
    </row>
    <row r="50" spans="1:17" x14ac:dyDescent="0.25">
      <c r="A50" s="112"/>
      <c r="B50" s="108" t="s">
        <v>107</v>
      </c>
      <c r="C50" s="201" t="s">
        <v>235</v>
      </c>
      <c r="D50" s="115">
        <v>1</v>
      </c>
      <c r="E50" s="115">
        <v>1</v>
      </c>
      <c r="F50" s="115">
        <v>1</v>
      </c>
      <c r="G50" s="115">
        <v>1</v>
      </c>
      <c r="H50" s="115">
        <v>1</v>
      </c>
      <c r="I50" s="115">
        <v>1</v>
      </c>
      <c r="J50" s="115">
        <v>1</v>
      </c>
      <c r="K50" s="115">
        <v>1</v>
      </c>
      <c r="L50" s="115">
        <v>1</v>
      </c>
      <c r="M50" s="115">
        <v>1</v>
      </c>
      <c r="N50" s="111">
        <f t="shared" si="1"/>
        <v>10</v>
      </c>
      <c r="O50" s="232">
        <f>COUNT(D49:M55)</f>
        <v>30</v>
      </c>
      <c r="P50" s="240">
        <f>SUM(N50:N55)/O50</f>
        <v>1</v>
      </c>
      <c r="Q50" s="184"/>
    </row>
    <row r="51" spans="1:17" x14ac:dyDescent="0.25">
      <c r="A51" s="112"/>
      <c r="B51" s="113"/>
      <c r="C51" s="199" t="s">
        <v>236</v>
      </c>
      <c r="D51" s="115">
        <v>1</v>
      </c>
      <c r="E51" s="115">
        <v>1</v>
      </c>
      <c r="F51" s="115">
        <v>1</v>
      </c>
      <c r="G51" s="115">
        <v>1</v>
      </c>
      <c r="H51" s="115">
        <v>1</v>
      </c>
      <c r="I51" s="115">
        <v>1</v>
      </c>
      <c r="J51" s="115">
        <v>1</v>
      </c>
      <c r="K51" s="115">
        <v>1</v>
      </c>
      <c r="L51" s="115">
        <v>1</v>
      </c>
      <c r="M51" s="115">
        <v>1</v>
      </c>
      <c r="N51" s="111">
        <f t="shared" si="1"/>
        <v>10</v>
      </c>
      <c r="O51" s="233"/>
      <c r="P51" s="241"/>
      <c r="Q51" s="184"/>
    </row>
    <row r="52" spans="1:17" x14ac:dyDescent="0.25">
      <c r="A52" s="112"/>
      <c r="B52" s="113"/>
      <c r="C52" s="199" t="s">
        <v>237</v>
      </c>
      <c r="D52" s="115">
        <v>1</v>
      </c>
      <c r="E52" s="115">
        <v>1</v>
      </c>
      <c r="F52" s="115">
        <v>1</v>
      </c>
      <c r="G52" s="115">
        <v>1</v>
      </c>
      <c r="H52" s="115">
        <v>1</v>
      </c>
      <c r="I52" s="115">
        <v>1</v>
      </c>
      <c r="J52" s="115">
        <v>1</v>
      </c>
      <c r="K52" s="115">
        <v>1</v>
      </c>
      <c r="L52" s="115">
        <v>1</v>
      </c>
      <c r="M52" s="115">
        <v>1</v>
      </c>
      <c r="N52" s="111">
        <f t="shared" si="1"/>
        <v>10</v>
      </c>
      <c r="O52" s="233"/>
      <c r="P52" s="241"/>
      <c r="Q52" s="184"/>
    </row>
    <row r="53" spans="1:17" x14ac:dyDescent="0.25">
      <c r="A53" s="112"/>
      <c r="B53" s="113"/>
      <c r="C53" s="199"/>
      <c r="D53" s="115"/>
      <c r="E53" s="115"/>
      <c r="F53" s="115"/>
      <c r="G53" s="115"/>
      <c r="H53" s="115"/>
      <c r="I53" s="116"/>
      <c r="J53" s="116"/>
      <c r="K53" s="116"/>
      <c r="L53" s="116"/>
      <c r="M53" s="116"/>
      <c r="N53" s="111">
        <f t="shared" si="1"/>
        <v>0</v>
      </c>
      <c r="O53" s="233"/>
      <c r="P53" s="241"/>
      <c r="Q53" s="184"/>
    </row>
    <row r="54" spans="1:17" x14ac:dyDescent="0.25">
      <c r="A54" s="112"/>
      <c r="B54" s="113"/>
      <c r="C54" s="199"/>
      <c r="D54" s="115"/>
      <c r="E54" s="115"/>
      <c r="F54" s="115"/>
      <c r="G54" s="115"/>
      <c r="H54" s="115"/>
      <c r="I54" s="116"/>
      <c r="J54" s="116"/>
      <c r="K54" s="116"/>
      <c r="L54" s="116"/>
      <c r="M54" s="116"/>
      <c r="N54" s="111">
        <f t="shared" si="1"/>
        <v>0</v>
      </c>
      <c r="O54" s="233"/>
      <c r="P54" s="241"/>
      <c r="Q54" s="184"/>
    </row>
    <row r="55" spans="1:17" ht="15.75" thickBot="1" x14ac:dyDescent="0.3">
      <c r="A55" s="112"/>
      <c r="B55" s="117"/>
      <c r="C55" s="199"/>
      <c r="D55" s="115"/>
      <c r="E55" s="115"/>
      <c r="F55" s="115"/>
      <c r="G55" s="115"/>
      <c r="H55" s="115"/>
      <c r="I55" s="116"/>
      <c r="J55" s="116"/>
      <c r="K55" s="116"/>
      <c r="L55" s="116"/>
      <c r="M55" s="116"/>
      <c r="N55" s="111">
        <f t="shared" si="1"/>
        <v>0</v>
      </c>
      <c r="O55" s="234"/>
      <c r="P55" s="242"/>
      <c r="Q55" s="184"/>
    </row>
    <row r="56" spans="1:17" x14ac:dyDescent="0.25">
      <c r="A56" s="112"/>
      <c r="B56" s="108" t="s">
        <v>76</v>
      </c>
      <c r="C56" s="201" t="s">
        <v>232</v>
      </c>
      <c r="D56" s="115">
        <v>1</v>
      </c>
      <c r="E56" s="115">
        <v>1</v>
      </c>
      <c r="F56" s="115">
        <v>1</v>
      </c>
      <c r="G56" s="115">
        <v>1</v>
      </c>
      <c r="H56" s="115">
        <v>1</v>
      </c>
      <c r="I56" s="115">
        <v>1</v>
      </c>
      <c r="J56" s="115">
        <v>1</v>
      </c>
      <c r="K56" s="115" t="s">
        <v>129</v>
      </c>
      <c r="L56" s="115">
        <v>1</v>
      </c>
      <c r="M56" s="115">
        <v>1</v>
      </c>
      <c r="N56" s="111">
        <f t="shared" si="1"/>
        <v>9</v>
      </c>
      <c r="O56" s="232">
        <f>COUNT(D55:M61)</f>
        <v>18</v>
      </c>
      <c r="P56" s="240">
        <f>SUM(N56:N61)/O56</f>
        <v>1</v>
      </c>
      <c r="Q56" s="184"/>
    </row>
    <row r="57" spans="1:17" x14ac:dyDescent="0.25">
      <c r="A57" s="112"/>
      <c r="B57" s="113"/>
      <c r="C57" s="204" t="s">
        <v>234</v>
      </c>
      <c r="D57" s="115">
        <v>1</v>
      </c>
      <c r="E57" s="115">
        <v>1</v>
      </c>
      <c r="F57" s="115">
        <v>1</v>
      </c>
      <c r="G57" s="115">
        <v>1</v>
      </c>
      <c r="H57" s="115">
        <v>1</v>
      </c>
      <c r="I57" s="115">
        <v>1</v>
      </c>
      <c r="J57" s="115">
        <v>1</v>
      </c>
      <c r="K57" s="115" t="s">
        <v>129</v>
      </c>
      <c r="L57" s="115">
        <v>1</v>
      </c>
      <c r="M57" s="115">
        <v>1</v>
      </c>
      <c r="N57" s="111">
        <f t="shared" si="1"/>
        <v>9</v>
      </c>
      <c r="O57" s="233"/>
      <c r="P57" s="241"/>
      <c r="Q57" s="184"/>
    </row>
    <row r="58" spans="1:17" x14ac:dyDescent="0.25">
      <c r="A58" s="112"/>
      <c r="B58" s="113"/>
      <c r="C58" s="20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1">
        <f t="shared" si="1"/>
        <v>0</v>
      </c>
      <c r="O58" s="233"/>
      <c r="P58" s="241"/>
      <c r="Q58" s="184"/>
    </row>
    <row r="59" spans="1:17" x14ac:dyDescent="0.25">
      <c r="A59" s="112"/>
      <c r="B59" s="113"/>
      <c r="C59" s="205"/>
      <c r="D59" s="115"/>
      <c r="E59" s="115"/>
      <c r="F59" s="115"/>
      <c r="G59" s="115"/>
      <c r="H59" s="115"/>
      <c r="I59" s="116"/>
      <c r="J59" s="116"/>
      <c r="K59" s="116"/>
      <c r="L59" s="116"/>
      <c r="M59" s="116"/>
      <c r="N59" s="111">
        <f t="shared" si="1"/>
        <v>0</v>
      </c>
      <c r="O59" s="233"/>
      <c r="P59" s="241"/>
      <c r="Q59" s="184"/>
    </row>
    <row r="60" spans="1:17" x14ac:dyDescent="0.25">
      <c r="A60" s="112"/>
      <c r="B60" s="113"/>
      <c r="C60" s="205"/>
      <c r="D60" s="115"/>
      <c r="E60" s="115"/>
      <c r="F60" s="115"/>
      <c r="G60" s="115"/>
      <c r="H60" s="115"/>
      <c r="I60" s="116"/>
      <c r="J60" s="116"/>
      <c r="K60" s="116"/>
      <c r="L60" s="116"/>
      <c r="M60" s="116"/>
      <c r="N60" s="111">
        <f t="shared" si="1"/>
        <v>0</v>
      </c>
      <c r="O60" s="233"/>
      <c r="P60" s="241"/>
      <c r="Q60" s="184"/>
    </row>
    <row r="61" spans="1:17" ht="15.75" thickBot="1" x14ac:dyDescent="0.3">
      <c r="A61" s="112"/>
      <c r="B61" s="117"/>
      <c r="C61" s="205"/>
      <c r="D61" s="115"/>
      <c r="E61" s="115"/>
      <c r="F61" s="115"/>
      <c r="G61" s="115"/>
      <c r="H61" s="115"/>
      <c r="I61" s="116"/>
      <c r="J61" s="116"/>
      <c r="K61" s="116"/>
      <c r="L61" s="116"/>
      <c r="M61" s="116"/>
      <c r="N61" s="111">
        <f t="shared" si="1"/>
        <v>0</v>
      </c>
      <c r="O61" s="234"/>
      <c r="P61" s="242"/>
      <c r="Q61" s="184"/>
    </row>
    <row r="62" spans="1:17" x14ac:dyDescent="0.25">
      <c r="A62" s="112"/>
      <c r="B62" s="108" t="s">
        <v>82</v>
      </c>
      <c r="C62" s="199"/>
      <c r="D62" s="115"/>
      <c r="E62" s="115"/>
      <c r="F62" s="115"/>
      <c r="G62" s="115"/>
      <c r="H62" s="115"/>
      <c r="I62" s="116"/>
      <c r="J62" s="116"/>
      <c r="K62" s="116"/>
      <c r="L62" s="116"/>
      <c r="M62" s="116"/>
      <c r="N62" s="111">
        <f>SUM(D62:M62)</f>
        <v>0</v>
      </c>
      <c r="O62" s="232">
        <f>COUNT(D61:M67)</f>
        <v>0</v>
      </c>
      <c r="P62" s="240" t="e">
        <f>SUM(N62:N67)/O62</f>
        <v>#DIV/0!</v>
      </c>
      <c r="Q62" s="184"/>
    </row>
    <row r="63" spans="1:17" x14ac:dyDescent="0.25">
      <c r="A63" s="112"/>
      <c r="B63" s="113"/>
      <c r="C63" s="206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1">
        <f t="shared" si="1"/>
        <v>0</v>
      </c>
      <c r="O63" s="233"/>
      <c r="P63" s="241"/>
      <c r="Q63" s="184"/>
    </row>
    <row r="64" spans="1:17" x14ac:dyDescent="0.25">
      <c r="A64" s="112"/>
      <c r="B64" s="113"/>
      <c r="C64" s="199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1">
        <f t="shared" si="1"/>
        <v>0</v>
      </c>
      <c r="O64" s="233"/>
      <c r="P64" s="241"/>
      <c r="Q64" s="184"/>
    </row>
    <row r="65" spans="1:17" x14ac:dyDescent="0.25">
      <c r="A65" s="112"/>
      <c r="B65" s="113"/>
      <c r="C65" s="199"/>
      <c r="D65" s="115"/>
      <c r="E65" s="115"/>
      <c r="F65" s="115"/>
      <c r="G65" s="115"/>
      <c r="H65" s="115"/>
      <c r="I65" s="116"/>
      <c r="J65" s="116"/>
      <c r="K65" s="116"/>
      <c r="L65" s="116"/>
      <c r="M65" s="116"/>
      <c r="N65" s="111">
        <f t="shared" si="1"/>
        <v>0</v>
      </c>
      <c r="O65" s="233"/>
      <c r="P65" s="241"/>
      <c r="Q65" s="184"/>
    </row>
    <row r="66" spans="1:17" x14ac:dyDescent="0.25">
      <c r="A66" s="112"/>
      <c r="B66" s="113"/>
      <c r="C66" s="202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22"/>
      <c r="O66" s="233"/>
      <c r="P66" s="241"/>
      <c r="Q66" s="184"/>
    </row>
    <row r="67" spans="1:17" ht="15.75" thickBot="1" x14ac:dyDescent="0.3">
      <c r="A67" s="112"/>
      <c r="B67" s="117"/>
      <c r="C67" s="199"/>
      <c r="D67" s="115"/>
      <c r="E67" s="115"/>
      <c r="F67" s="115"/>
      <c r="G67" s="115"/>
      <c r="H67" s="115"/>
      <c r="I67" s="116"/>
      <c r="J67" s="116"/>
      <c r="K67" s="116"/>
      <c r="L67" s="116"/>
      <c r="M67" s="116"/>
      <c r="N67" s="111">
        <f t="shared" si="1"/>
        <v>0</v>
      </c>
      <c r="O67" s="234"/>
      <c r="P67" s="242"/>
      <c r="Q67" s="184"/>
    </row>
    <row r="68" spans="1:17" x14ac:dyDescent="0.25">
      <c r="A68" s="112"/>
      <c r="B68" s="108" t="s">
        <v>61</v>
      </c>
      <c r="C68" s="203" t="s">
        <v>231</v>
      </c>
      <c r="D68" s="115">
        <v>1</v>
      </c>
      <c r="E68" s="115">
        <v>1</v>
      </c>
      <c r="F68" s="115">
        <v>1</v>
      </c>
      <c r="G68" s="115">
        <v>1</v>
      </c>
      <c r="H68" s="115">
        <v>1</v>
      </c>
      <c r="I68" s="115">
        <v>1</v>
      </c>
      <c r="J68" s="115">
        <v>1</v>
      </c>
      <c r="K68" s="115" t="s">
        <v>129</v>
      </c>
      <c r="L68" s="115">
        <v>1</v>
      </c>
      <c r="M68" s="115">
        <v>1</v>
      </c>
      <c r="N68" s="111">
        <f t="shared" si="1"/>
        <v>9</v>
      </c>
      <c r="O68" s="232">
        <f>COUNT(D67:M73)</f>
        <v>9</v>
      </c>
      <c r="P68" s="240">
        <f>SUM(N68:N73)/O68</f>
        <v>1</v>
      </c>
      <c r="Q68" s="184"/>
    </row>
    <row r="69" spans="1:17" x14ac:dyDescent="0.25">
      <c r="A69" s="112"/>
      <c r="B69" s="113"/>
      <c r="C69" s="204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1">
        <f t="shared" si="1"/>
        <v>0</v>
      </c>
      <c r="O69" s="233"/>
      <c r="P69" s="241"/>
      <c r="Q69" s="184"/>
    </row>
    <row r="70" spans="1:17" x14ac:dyDescent="0.25">
      <c r="A70" s="112"/>
      <c r="B70" s="113"/>
      <c r="C70" s="204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1">
        <f t="shared" si="1"/>
        <v>0</v>
      </c>
      <c r="O70" s="233"/>
      <c r="P70" s="241"/>
      <c r="Q70" s="184"/>
    </row>
    <row r="71" spans="1:17" x14ac:dyDescent="0.25">
      <c r="A71" s="112"/>
      <c r="B71" s="113"/>
      <c r="C71" s="204"/>
      <c r="D71" s="115"/>
      <c r="E71" s="115"/>
      <c r="F71" s="115"/>
      <c r="G71" s="115"/>
      <c r="H71" s="115"/>
      <c r="I71" s="116"/>
      <c r="J71" s="116"/>
      <c r="K71" s="116"/>
      <c r="L71" s="116"/>
      <c r="M71" s="116"/>
      <c r="N71" s="111">
        <f t="shared" si="1"/>
        <v>0</v>
      </c>
      <c r="O71" s="233"/>
      <c r="P71" s="241"/>
      <c r="Q71" s="184"/>
    </row>
    <row r="72" spans="1:17" x14ac:dyDescent="0.25">
      <c r="A72" s="112"/>
      <c r="B72" s="113"/>
      <c r="C72" s="204"/>
      <c r="D72" s="115"/>
      <c r="E72" s="115"/>
      <c r="F72" s="115"/>
      <c r="G72" s="115"/>
      <c r="H72" s="115"/>
      <c r="I72" s="116"/>
      <c r="J72" s="116"/>
      <c r="K72" s="116"/>
      <c r="L72" s="116"/>
      <c r="M72" s="116"/>
      <c r="N72" s="111">
        <f t="shared" si="1"/>
        <v>0</v>
      </c>
      <c r="O72" s="233"/>
      <c r="P72" s="241"/>
      <c r="Q72" s="184"/>
    </row>
    <row r="73" spans="1:17" ht="15.75" thickBot="1" x14ac:dyDescent="0.3">
      <c r="A73" s="112"/>
      <c r="B73" s="117"/>
      <c r="C73" s="204"/>
      <c r="D73" s="115"/>
      <c r="E73" s="115"/>
      <c r="F73" s="115"/>
      <c r="G73" s="115"/>
      <c r="H73" s="115"/>
      <c r="I73" s="116"/>
      <c r="J73" s="116"/>
      <c r="K73" s="116"/>
      <c r="L73" s="116"/>
      <c r="M73" s="116"/>
      <c r="N73" s="111">
        <f t="shared" si="1"/>
        <v>0</v>
      </c>
      <c r="O73" s="234"/>
      <c r="P73" s="242"/>
      <c r="Q73" s="184"/>
    </row>
    <row r="74" spans="1:17" x14ac:dyDescent="0.25">
      <c r="A74" s="112"/>
      <c r="B74" s="108" t="s">
        <v>99</v>
      </c>
      <c r="C74" s="199" t="s">
        <v>229</v>
      </c>
      <c r="D74" s="115">
        <v>1</v>
      </c>
      <c r="E74" s="115">
        <v>1</v>
      </c>
      <c r="F74" s="115">
        <v>1</v>
      </c>
      <c r="G74" s="115">
        <v>1</v>
      </c>
      <c r="H74" s="115">
        <v>1</v>
      </c>
      <c r="I74" s="116">
        <v>1</v>
      </c>
      <c r="J74" s="116">
        <v>1</v>
      </c>
      <c r="K74" s="116" t="s">
        <v>129</v>
      </c>
      <c r="L74" s="116">
        <v>1</v>
      </c>
      <c r="M74" s="116">
        <v>1</v>
      </c>
      <c r="N74" s="111">
        <f t="shared" ref="N74:N137" si="2">SUM(D74:M74)</f>
        <v>9</v>
      </c>
      <c r="O74" s="232">
        <f>COUNT(D73:M79)</f>
        <v>9</v>
      </c>
      <c r="P74" s="240">
        <f>SUM(N74:N79)/O74</f>
        <v>1</v>
      </c>
      <c r="Q74" s="184"/>
    </row>
    <row r="75" spans="1:17" x14ac:dyDescent="0.25">
      <c r="A75" s="112"/>
      <c r="B75" s="113"/>
      <c r="C75" s="199"/>
      <c r="D75" s="115"/>
      <c r="E75" s="115"/>
      <c r="F75" s="115"/>
      <c r="G75" s="115"/>
      <c r="H75" s="115"/>
      <c r="I75" s="116"/>
      <c r="J75" s="116"/>
      <c r="K75" s="116"/>
      <c r="L75" s="116"/>
      <c r="M75" s="116"/>
      <c r="N75" s="111">
        <f t="shared" si="2"/>
        <v>0</v>
      </c>
      <c r="O75" s="233"/>
      <c r="P75" s="241"/>
      <c r="Q75" s="185"/>
    </row>
    <row r="76" spans="1:17" x14ac:dyDescent="0.25">
      <c r="A76" s="112"/>
      <c r="B76" s="113"/>
      <c r="C76" s="199"/>
      <c r="D76" s="115"/>
      <c r="E76" s="115"/>
      <c r="F76" s="115"/>
      <c r="G76" s="115"/>
      <c r="H76" s="115"/>
      <c r="I76" s="116"/>
      <c r="J76" s="116"/>
      <c r="K76" s="116"/>
      <c r="L76" s="116"/>
      <c r="M76" s="116"/>
      <c r="N76" s="111">
        <f t="shared" si="2"/>
        <v>0</v>
      </c>
      <c r="O76" s="233"/>
      <c r="P76" s="241"/>
      <c r="Q76" s="185"/>
    </row>
    <row r="77" spans="1:17" x14ac:dyDescent="0.25">
      <c r="A77" s="112"/>
      <c r="B77" s="113"/>
      <c r="C77" s="199"/>
      <c r="D77" s="115"/>
      <c r="E77" s="115"/>
      <c r="F77" s="115"/>
      <c r="G77" s="115"/>
      <c r="H77" s="115"/>
      <c r="I77" s="116"/>
      <c r="J77" s="116"/>
      <c r="K77" s="116"/>
      <c r="L77" s="116"/>
      <c r="M77" s="116"/>
      <c r="N77" s="111">
        <f t="shared" si="2"/>
        <v>0</v>
      </c>
      <c r="O77" s="233"/>
      <c r="P77" s="241"/>
      <c r="Q77" s="185"/>
    </row>
    <row r="78" spans="1:17" x14ac:dyDescent="0.25">
      <c r="A78" s="112"/>
      <c r="B78" s="113"/>
      <c r="C78" s="199"/>
      <c r="D78" s="115"/>
      <c r="E78" s="115"/>
      <c r="F78" s="115"/>
      <c r="G78" s="115"/>
      <c r="H78" s="115"/>
      <c r="I78" s="116"/>
      <c r="J78" s="116"/>
      <c r="K78" s="116"/>
      <c r="L78" s="116"/>
      <c r="M78" s="116"/>
      <c r="N78" s="111">
        <f t="shared" si="2"/>
        <v>0</v>
      </c>
      <c r="O78" s="233"/>
      <c r="P78" s="241"/>
      <c r="Q78" s="185"/>
    </row>
    <row r="79" spans="1:17" ht="15.75" thickBot="1" x14ac:dyDescent="0.3">
      <c r="A79" s="112"/>
      <c r="B79" s="117"/>
      <c r="C79" s="199"/>
      <c r="D79" s="115"/>
      <c r="E79" s="115"/>
      <c r="F79" s="115"/>
      <c r="G79" s="115"/>
      <c r="H79" s="115"/>
      <c r="I79" s="116"/>
      <c r="J79" s="116"/>
      <c r="K79" s="116"/>
      <c r="L79" s="116"/>
      <c r="M79" s="116"/>
      <c r="N79" s="111">
        <f t="shared" si="2"/>
        <v>0</v>
      </c>
      <c r="O79" s="234"/>
      <c r="P79" s="242"/>
      <c r="Q79" s="185"/>
    </row>
    <row r="80" spans="1:17" x14ac:dyDescent="0.25">
      <c r="A80" s="112"/>
      <c r="B80" s="108" t="s">
        <v>100</v>
      </c>
      <c r="C80" s="207" t="s">
        <v>230</v>
      </c>
      <c r="D80" s="115">
        <v>1</v>
      </c>
      <c r="E80" s="115">
        <v>1</v>
      </c>
      <c r="F80" s="115">
        <v>1</v>
      </c>
      <c r="G80" s="115">
        <v>1</v>
      </c>
      <c r="H80" s="115">
        <v>1</v>
      </c>
      <c r="I80" s="115">
        <v>1</v>
      </c>
      <c r="J80" s="115">
        <v>1</v>
      </c>
      <c r="K80" s="115" t="s">
        <v>129</v>
      </c>
      <c r="L80" s="115">
        <v>1</v>
      </c>
      <c r="M80" s="115">
        <v>1</v>
      </c>
      <c r="N80" s="111">
        <f t="shared" si="2"/>
        <v>9</v>
      </c>
      <c r="O80" s="232">
        <f>COUNT(D79:M85)</f>
        <v>9</v>
      </c>
      <c r="P80" s="240">
        <f>SUM(N80:N85)/O80</f>
        <v>1</v>
      </c>
      <c r="Q80" s="184"/>
    </row>
    <row r="81" spans="1:17" x14ac:dyDescent="0.25">
      <c r="A81" s="112"/>
      <c r="B81" s="113"/>
      <c r="C81" s="204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1">
        <f t="shared" si="2"/>
        <v>0</v>
      </c>
      <c r="O81" s="233"/>
      <c r="P81" s="241"/>
      <c r="Q81" s="185"/>
    </row>
    <row r="82" spans="1:17" x14ac:dyDescent="0.25">
      <c r="A82" s="112"/>
      <c r="B82" s="113"/>
      <c r="C82" s="204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1">
        <f t="shared" si="2"/>
        <v>0</v>
      </c>
      <c r="O82" s="233"/>
      <c r="P82" s="241"/>
      <c r="Q82" s="185"/>
    </row>
    <row r="83" spans="1:17" x14ac:dyDescent="0.25">
      <c r="A83" s="112"/>
      <c r="B83" s="113"/>
      <c r="C83" s="204"/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1">
        <f t="shared" si="2"/>
        <v>0</v>
      </c>
      <c r="O83" s="233"/>
      <c r="P83" s="241"/>
      <c r="Q83" s="185"/>
    </row>
    <row r="84" spans="1:17" x14ac:dyDescent="0.25">
      <c r="A84" s="112"/>
      <c r="B84" s="113"/>
      <c r="C84" s="204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1">
        <f t="shared" si="2"/>
        <v>0</v>
      </c>
      <c r="O84" s="233"/>
      <c r="P84" s="241"/>
      <c r="Q84" s="185"/>
    </row>
    <row r="85" spans="1:17" ht="15.75" thickBot="1" x14ac:dyDescent="0.3">
      <c r="A85" s="112"/>
      <c r="B85" s="117"/>
      <c r="C85" s="204"/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1">
        <f t="shared" si="2"/>
        <v>0</v>
      </c>
      <c r="O85" s="234"/>
      <c r="P85" s="242"/>
      <c r="Q85" s="185"/>
    </row>
    <row r="86" spans="1:17" x14ac:dyDescent="0.25">
      <c r="A86" s="112"/>
      <c r="B86" s="108" t="s">
        <v>101</v>
      </c>
      <c r="C86" s="206" t="s">
        <v>233</v>
      </c>
      <c r="D86" s="115">
        <v>1</v>
      </c>
      <c r="E86" s="115">
        <v>1</v>
      </c>
      <c r="F86" s="115">
        <v>1</v>
      </c>
      <c r="G86" s="115">
        <v>1</v>
      </c>
      <c r="H86" s="115">
        <v>1</v>
      </c>
      <c r="I86" s="115">
        <v>1</v>
      </c>
      <c r="J86" s="115">
        <v>1</v>
      </c>
      <c r="K86" s="115" t="s">
        <v>129</v>
      </c>
      <c r="L86" s="115">
        <v>1</v>
      </c>
      <c r="M86" s="115">
        <v>1</v>
      </c>
      <c r="N86" s="111">
        <f t="shared" si="2"/>
        <v>9</v>
      </c>
      <c r="O86" s="232">
        <f>COUNT(D85:M91)</f>
        <v>19</v>
      </c>
      <c r="P86" s="240">
        <f>SUM(N86:N91)/O86</f>
        <v>1</v>
      </c>
      <c r="Q86" s="184"/>
    </row>
    <row r="87" spans="1:17" x14ac:dyDescent="0.25">
      <c r="A87" s="112"/>
      <c r="B87" s="113"/>
      <c r="C87" s="199" t="s">
        <v>238</v>
      </c>
      <c r="D87" s="115">
        <v>1</v>
      </c>
      <c r="E87" s="115">
        <v>1</v>
      </c>
      <c r="F87" s="115">
        <v>1</v>
      </c>
      <c r="G87" s="115">
        <v>1</v>
      </c>
      <c r="H87" s="115">
        <v>1</v>
      </c>
      <c r="I87" s="116">
        <v>1</v>
      </c>
      <c r="J87" s="116">
        <v>1</v>
      </c>
      <c r="K87" s="116">
        <v>1</v>
      </c>
      <c r="L87" s="116">
        <v>1</v>
      </c>
      <c r="M87" s="116">
        <v>1</v>
      </c>
      <c r="N87" s="111">
        <f t="shared" si="2"/>
        <v>10</v>
      </c>
      <c r="O87" s="233"/>
      <c r="P87" s="241"/>
      <c r="Q87" s="185"/>
    </row>
    <row r="88" spans="1:17" x14ac:dyDescent="0.25">
      <c r="A88" s="112"/>
      <c r="B88" s="113"/>
      <c r="C88" s="199"/>
      <c r="D88" s="115"/>
      <c r="E88" s="115"/>
      <c r="F88" s="115"/>
      <c r="G88" s="115"/>
      <c r="H88" s="115"/>
      <c r="I88" s="116"/>
      <c r="J88" s="116"/>
      <c r="K88" s="116"/>
      <c r="L88" s="116"/>
      <c r="M88" s="116"/>
      <c r="N88" s="111">
        <f t="shared" si="2"/>
        <v>0</v>
      </c>
      <c r="O88" s="233"/>
      <c r="P88" s="241"/>
      <c r="Q88" s="185"/>
    </row>
    <row r="89" spans="1:17" x14ac:dyDescent="0.25">
      <c r="A89" s="112"/>
      <c r="B89" s="113"/>
      <c r="C89" s="204"/>
      <c r="D89" s="115"/>
      <c r="E89" s="115"/>
      <c r="F89" s="115"/>
      <c r="G89" s="115"/>
      <c r="H89" s="115"/>
      <c r="I89" s="115"/>
      <c r="J89" s="115"/>
      <c r="K89" s="115"/>
      <c r="L89" s="115"/>
      <c r="M89" s="115"/>
      <c r="N89" s="111">
        <f t="shared" si="2"/>
        <v>0</v>
      </c>
      <c r="O89" s="233"/>
      <c r="P89" s="241"/>
      <c r="Q89" s="185"/>
    </row>
    <row r="90" spans="1:17" x14ac:dyDescent="0.25">
      <c r="A90" s="112"/>
      <c r="B90" s="113"/>
      <c r="C90" s="204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1">
        <f t="shared" si="2"/>
        <v>0</v>
      </c>
      <c r="O90" s="233"/>
      <c r="P90" s="241"/>
      <c r="Q90" s="185"/>
    </row>
    <row r="91" spans="1:17" ht="15.75" thickBot="1" x14ac:dyDescent="0.3">
      <c r="A91" s="112"/>
      <c r="B91" s="117"/>
      <c r="C91" s="204"/>
      <c r="D91" s="115"/>
      <c r="E91" s="115"/>
      <c r="F91" s="115"/>
      <c r="G91" s="115"/>
      <c r="H91" s="115"/>
      <c r="I91" s="115"/>
      <c r="J91" s="115"/>
      <c r="K91" s="115"/>
      <c r="L91" s="115"/>
      <c r="M91" s="115"/>
      <c r="N91" s="111">
        <f t="shared" si="2"/>
        <v>0</v>
      </c>
      <c r="O91" s="234"/>
      <c r="P91" s="242"/>
      <c r="Q91" s="185"/>
    </row>
    <row r="92" spans="1:17" x14ac:dyDescent="0.25">
      <c r="A92" s="112"/>
      <c r="B92" s="108" t="s">
        <v>102</v>
      </c>
      <c r="C92" s="208"/>
      <c r="D92" s="115"/>
      <c r="E92" s="115"/>
      <c r="F92" s="115"/>
      <c r="G92" s="115"/>
      <c r="H92" s="115"/>
      <c r="I92" s="116"/>
      <c r="J92" s="116"/>
      <c r="K92" s="116"/>
      <c r="L92" s="116"/>
      <c r="M92" s="116"/>
      <c r="N92" s="111">
        <f t="shared" si="2"/>
        <v>0</v>
      </c>
      <c r="O92" s="232">
        <f>COUNT(D91:M97)</f>
        <v>0</v>
      </c>
      <c r="P92" s="240" t="e">
        <f>SUM(N92:N97)/O92</f>
        <v>#DIV/0!</v>
      </c>
      <c r="Q92" s="184"/>
    </row>
    <row r="93" spans="1:17" x14ac:dyDescent="0.25">
      <c r="A93" s="112"/>
      <c r="B93" s="113"/>
      <c r="C93" s="199"/>
      <c r="D93" s="115"/>
      <c r="E93" s="115"/>
      <c r="F93" s="115"/>
      <c r="G93" s="115"/>
      <c r="H93" s="115"/>
      <c r="I93" s="116"/>
      <c r="J93" s="116"/>
      <c r="K93" s="116"/>
      <c r="L93" s="116"/>
      <c r="M93" s="116"/>
      <c r="N93" s="111">
        <f t="shared" si="2"/>
        <v>0</v>
      </c>
      <c r="O93" s="233"/>
      <c r="P93" s="241"/>
      <c r="Q93" s="184"/>
    </row>
    <row r="94" spans="1:17" x14ac:dyDescent="0.25">
      <c r="A94" s="112"/>
      <c r="B94" s="113"/>
      <c r="C94" s="199"/>
      <c r="D94" s="115"/>
      <c r="E94" s="115"/>
      <c r="F94" s="115"/>
      <c r="G94" s="115"/>
      <c r="H94" s="115"/>
      <c r="I94" s="116"/>
      <c r="J94" s="116"/>
      <c r="K94" s="116"/>
      <c r="L94" s="116"/>
      <c r="M94" s="116"/>
      <c r="N94" s="111">
        <f t="shared" si="2"/>
        <v>0</v>
      </c>
      <c r="O94" s="233"/>
      <c r="P94" s="241"/>
      <c r="Q94" s="184"/>
    </row>
    <row r="95" spans="1:17" x14ac:dyDescent="0.25">
      <c r="A95" s="112"/>
      <c r="B95" s="113"/>
      <c r="C95" s="199"/>
      <c r="D95" s="115"/>
      <c r="E95" s="115"/>
      <c r="F95" s="115"/>
      <c r="G95" s="115"/>
      <c r="H95" s="115"/>
      <c r="I95" s="116"/>
      <c r="J95" s="116"/>
      <c r="K95" s="116"/>
      <c r="L95" s="116"/>
      <c r="M95" s="116"/>
      <c r="N95" s="111">
        <f t="shared" si="2"/>
        <v>0</v>
      </c>
      <c r="O95" s="233"/>
      <c r="P95" s="241"/>
      <c r="Q95" s="184"/>
    </row>
    <row r="96" spans="1:17" x14ac:dyDescent="0.25">
      <c r="A96" s="112"/>
      <c r="B96" s="113"/>
      <c r="C96" s="199"/>
      <c r="D96" s="115"/>
      <c r="E96" s="115"/>
      <c r="F96" s="115"/>
      <c r="G96" s="115"/>
      <c r="H96" s="115"/>
      <c r="I96" s="116"/>
      <c r="J96" s="116"/>
      <c r="K96" s="116"/>
      <c r="L96" s="116"/>
      <c r="M96" s="116"/>
      <c r="N96" s="111">
        <f t="shared" si="2"/>
        <v>0</v>
      </c>
      <c r="O96" s="233"/>
      <c r="P96" s="241"/>
      <c r="Q96" s="184"/>
    </row>
    <row r="97" spans="1:17" ht="15.75" thickBot="1" x14ac:dyDescent="0.3">
      <c r="A97" s="112"/>
      <c r="B97" s="117"/>
      <c r="C97" s="199"/>
      <c r="D97" s="115"/>
      <c r="E97" s="115"/>
      <c r="F97" s="115"/>
      <c r="G97" s="115"/>
      <c r="H97" s="115"/>
      <c r="I97" s="116"/>
      <c r="J97" s="116"/>
      <c r="K97" s="116"/>
      <c r="L97" s="116"/>
      <c r="M97" s="116"/>
      <c r="N97" s="111">
        <f t="shared" si="2"/>
        <v>0</v>
      </c>
      <c r="O97" s="234"/>
      <c r="P97" s="242"/>
      <c r="Q97" s="184"/>
    </row>
    <row r="98" spans="1:17" x14ac:dyDescent="0.25">
      <c r="A98" s="112"/>
      <c r="B98" s="108" t="s">
        <v>103</v>
      </c>
      <c r="C98" s="201"/>
      <c r="D98" s="115"/>
      <c r="E98" s="115"/>
      <c r="F98" s="115"/>
      <c r="G98" s="115"/>
      <c r="H98" s="115"/>
      <c r="I98" s="115"/>
      <c r="J98" s="115"/>
      <c r="K98" s="115"/>
      <c r="L98" s="115"/>
      <c r="M98" s="115"/>
      <c r="N98" s="111">
        <f t="shared" si="2"/>
        <v>0</v>
      </c>
      <c r="O98" s="232">
        <f>COUNT(D97:M103)</f>
        <v>0</v>
      </c>
      <c r="P98" s="240" t="e">
        <f>SUM(N98:N103)/O98</f>
        <v>#DIV/0!</v>
      </c>
      <c r="Q98" s="184"/>
    </row>
    <row r="99" spans="1:17" x14ac:dyDescent="0.25">
      <c r="A99" s="112"/>
      <c r="B99" s="113"/>
      <c r="C99" s="199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1">
        <f t="shared" si="2"/>
        <v>0</v>
      </c>
      <c r="O99" s="233"/>
      <c r="P99" s="241"/>
      <c r="Q99" s="184"/>
    </row>
    <row r="100" spans="1:17" x14ac:dyDescent="0.25">
      <c r="A100" s="112"/>
      <c r="B100" s="113"/>
      <c r="C100" s="199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1">
        <f t="shared" si="2"/>
        <v>0</v>
      </c>
      <c r="O100" s="233"/>
      <c r="P100" s="241"/>
      <c r="Q100" s="184"/>
    </row>
    <row r="101" spans="1:17" x14ac:dyDescent="0.25">
      <c r="A101" s="112"/>
      <c r="B101" s="113"/>
      <c r="C101" s="199"/>
      <c r="D101" s="115"/>
      <c r="E101" s="115"/>
      <c r="F101" s="115"/>
      <c r="G101" s="115"/>
      <c r="H101" s="115"/>
      <c r="I101" s="116"/>
      <c r="J101" s="116"/>
      <c r="K101" s="116"/>
      <c r="L101" s="116"/>
      <c r="M101" s="116"/>
      <c r="N101" s="111">
        <f t="shared" si="2"/>
        <v>0</v>
      </c>
      <c r="O101" s="233"/>
      <c r="P101" s="241"/>
      <c r="Q101" s="184"/>
    </row>
    <row r="102" spans="1:17" x14ac:dyDescent="0.25">
      <c r="A102" s="112"/>
      <c r="B102" s="113"/>
      <c r="C102" s="199"/>
      <c r="D102" s="115"/>
      <c r="E102" s="115"/>
      <c r="F102" s="115"/>
      <c r="G102" s="115"/>
      <c r="H102" s="115"/>
      <c r="I102" s="116"/>
      <c r="J102" s="116"/>
      <c r="K102" s="116"/>
      <c r="L102" s="116"/>
      <c r="M102" s="116"/>
      <c r="N102" s="111">
        <f t="shared" si="2"/>
        <v>0</v>
      </c>
      <c r="O102" s="233"/>
      <c r="P102" s="241"/>
      <c r="Q102" s="184"/>
    </row>
    <row r="103" spans="1:17" ht="15.75" thickBot="1" x14ac:dyDescent="0.3">
      <c r="A103" s="112"/>
      <c r="B103" s="117"/>
      <c r="C103" s="199"/>
      <c r="D103" s="115"/>
      <c r="E103" s="115"/>
      <c r="F103" s="115"/>
      <c r="G103" s="115"/>
      <c r="H103" s="115"/>
      <c r="I103" s="116"/>
      <c r="J103" s="116"/>
      <c r="K103" s="116"/>
      <c r="L103" s="116"/>
      <c r="M103" s="116"/>
      <c r="N103" s="111">
        <f t="shared" si="2"/>
        <v>0</v>
      </c>
      <c r="O103" s="234"/>
      <c r="P103" s="242"/>
      <c r="Q103" s="184"/>
    </row>
    <row r="104" spans="1:17" x14ac:dyDescent="0.25">
      <c r="A104" s="112"/>
      <c r="B104" s="108" t="s">
        <v>30</v>
      </c>
      <c r="C104" s="201"/>
      <c r="D104" s="115"/>
      <c r="E104" s="115"/>
      <c r="F104" s="115"/>
      <c r="G104" s="115"/>
      <c r="H104" s="115"/>
      <c r="I104" s="115"/>
      <c r="J104" s="115"/>
      <c r="K104" s="115"/>
      <c r="L104" s="115"/>
      <c r="M104" s="115"/>
      <c r="N104" s="111">
        <f t="shared" si="2"/>
        <v>0</v>
      </c>
      <c r="O104" s="232">
        <f>COUNT(D103:M109)</f>
        <v>0</v>
      </c>
      <c r="P104" s="240" t="e">
        <f>SUM(N104:N109)/O104</f>
        <v>#DIV/0!</v>
      </c>
      <c r="Q104" s="184"/>
    </row>
    <row r="105" spans="1:17" x14ac:dyDescent="0.25">
      <c r="A105" s="112"/>
      <c r="B105" s="113"/>
      <c r="C105" s="209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1">
        <f t="shared" si="2"/>
        <v>0</v>
      </c>
      <c r="O105" s="233"/>
      <c r="P105" s="241"/>
      <c r="Q105" s="184"/>
    </row>
    <row r="106" spans="1:17" x14ac:dyDescent="0.25">
      <c r="A106" s="112"/>
      <c r="B106" s="113"/>
      <c r="C106" s="209"/>
      <c r="D106" s="115"/>
      <c r="E106" s="115"/>
      <c r="F106" s="115"/>
      <c r="G106" s="115"/>
      <c r="H106" s="115"/>
      <c r="I106" s="115"/>
      <c r="J106" s="115"/>
      <c r="K106" s="115"/>
      <c r="L106" s="115"/>
      <c r="M106" s="115"/>
      <c r="N106" s="111">
        <f t="shared" si="2"/>
        <v>0</v>
      </c>
      <c r="O106" s="233"/>
      <c r="P106" s="241"/>
      <c r="Q106" s="184"/>
    </row>
    <row r="107" spans="1:17" x14ac:dyDescent="0.25">
      <c r="A107" s="112"/>
      <c r="B107" s="113"/>
      <c r="C107" s="209"/>
      <c r="D107" s="115"/>
      <c r="E107" s="115"/>
      <c r="F107" s="115"/>
      <c r="G107" s="115"/>
      <c r="H107" s="115"/>
      <c r="I107" s="115"/>
      <c r="J107" s="115"/>
      <c r="K107" s="115"/>
      <c r="L107" s="115"/>
      <c r="M107" s="115"/>
      <c r="N107" s="111">
        <f t="shared" si="2"/>
        <v>0</v>
      </c>
      <c r="O107" s="233"/>
      <c r="P107" s="241"/>
      <c r="Q107" s="184"/>
    </row>
    <row r="108" spans="1:17" x14ac:dyDescent="0.25">
      <c r="A108" s="112"/>
      <c r="B108" s="113"/>
      <c r="C108" s="209"/>
      <c r="D108" s="115"/>
      <c r="E108" s="115"/>
      <c r="F108" s="115"/>
      <c r="G108" s="115"/>
      <c r="H108" s="115"/>
      <c r="I108" s="116"/>
      <c r="J108" s="116"/>
      <c r="K108" s="116"/>
      <c r="L108" s="116"/>
      <c r="M108" s="116"/>
      <c r="N108" s="111">
        <f t="shared" si="2"/>
        <v>0</v>
      </c>
      <c r="O108" s="233"/>
      <c r="P108" s="241"/>
      <c r="Q108" s="184"/>
    </row>
    <row r="109" spans="1:17" ht="15.75" thickBot="1" x14ac:dyDescent="0.3">
      <c r="A109" s="112"/>
      <c r="B109" s="117"/>
      <c r="C109" s="210"/>
      <c r="D109" s="130"/>
      <c r="E109" s="130"/>
      <c r="F109" s="130"/>
      <c r="G109" s="130"/>
      <c r="H109" s="130"/>
      <c r="I109" s="130"/>
      <c r="J109" s="130"/>
      <c r="K109" s="130"/>
      <c r="L109" s="130"/>
      <c r="M109" s="130"/>
      <c r="N109" s="111">
        <f t="shared" si="2"/>
        <v>0</v>
      </c>
      <c r="O109" s="234"/>
      <c r="P109" s="242"/>
      <c r="Q109" s="184"/>
    </row>
    <row r="110" spans="1:17" x14ac:dyDescent="0.25">
      <c r="A110" s="112"/>
      <c r="B110" s="108" t="s">
        <v>6</v>
      </c>
      <c r="C110" s="209"/>
      <c r="D110" s="115"/>
      <c r="E110" s="115"/>
      <c r="F110" s="115"/>
      <c r="G110" s="115"/>
      <c r="H110" s="115"/>
      <c r="I110" s="115"/>
      <c r="J110" s="115"/>
      <c r="K110" s="115"/>
      <c r="L110" s="115"/>
      <c r="M110" s="115"/>
      <c r="N110" s="111">
        <f t="shared" si="2"/>
        <v>0</v>
      </c>
      <c r="O110" s="232">
        <f>COUNT(D109:M115)</f>
        <v>0</v>
      </c>
      <c r="P110" s="240" t="e">
        <f>SUM(N110:N115)/O110</f>
        <v>#DIV/0!</v>
      </c>
      <c r="Q110" s="184"/>
    </row>
    <row r="111" spans="1:17" x14ac:dyDescent="0.25">
      <c r="A111" s="112"/>
      <c r="B111" s="113"/>
      <c r="C111" s="209"/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111">
        <f t="shared" si="2"/>
        <v>0</v>
      </c>
      <c r="O111" s="233"/>
      <c r="P111" s="241"/>
      <c r="Q111" s="184"/>
    </row>
    <row r="112" spans="1:17" x14ac:dyDescent="0.25">
      <c r="A112" s="112"/>
      <c r="B112" s="113"/>
      <c r="C112" s="209"/>
      <c r="D112" s="115"/>
      <c r="E112" s="115"/>
      <c r="F112" s="115"/>
      <c r="G112" s="115"/>
      <c r="H112" s="115"/>
      <c r="I112" s="115"/>
      <c r="J112" s="115"/>
      <c r="K112" s="115"/>
      <c r="L112" s="115"/>
      <c r="M112" s="115"/>
      <c r="N112" s="111">
        <f t="shared" si="2"/>
        <v>0</v>
      </c>
      <c r="O112" s="233"/>
      <c r="P112" s="241"/>
      <c r="Q112" s="184"/>
    </row>
    <row r="113" spans="1:17" x14ac:dyDescent="0.25">
      <c r="A113" s="112"/>
      <c r="B113" s="113"/>
      <c r="C113" s="209"/>
      <c r="D113" s="115"/>
      <c r="E113" s="115"/>
      <c r="F113" s="115"/>
      <c r="G113" s="115"/>
      <c r="H113" s="115"/>
      <c r="I113" s="115"/>
      <c r="J113" s="115"/>
      <c r="K113" s="115"/>
      <c r="L113" s="115"/>
      <c r="M113" s="115"/>
      <c r="N113" s="111">
        <f t="shared" si="2"/>
        <v>0</v>
      </c>
      <c r="O113" s="233"/>
      <c r="P113" s="241"/>
      <c r="Q113" s="184"/>
    </row>
    <row r="114" spans="1:17" x14ac:dyDescent="0.25">
      <c r="A114" s="112"/>
      <c r="B114" s="113"/>
      <c r="C114" s="209"/>
      <c r="D114" s="115"/>
      <c r="E114" s="115"/>
      <c r="F114" s="115"/>
      <c r="G114" s="115"/>
      <c r="H114" s="115"/>
      <c r="I114" s="115"/>
      <c r="J114" s="115"/>
      <c r="K114" s="115"/>
      <c r="L114" s="115"/>
      <c r="M114" s="115"/>
      <c r="N114" s="111">
        <f t="shared" si="2"/>
        <v>0</v>
      </c>
      <c r="O114" s="233"/>
      <c r="P114" s="241"/>
      <c r="Q114" s="184"/>
    </row>
    <row r="115" spans="1:17" ht="15.75" thickBot="1" x14ac:dyDescent="0.3">
      <c r="A115" s="112"/>
      <c r="B115" s="117"/>
      <c r="C115" s="209"/>
      <c r="D115" s="115"/>
      <c r="E115" s="115"/>
      <c r="F115" s="115"/>
      <c r="G115" s="115"/>
      <c r="H115" s="115"/>
      <c r="I115" s="115"/>
      <c r="J115" s="115"/>
      <c r="K115" s="115"/>
      <c r="L115" s="115"/>
      <c r="M115" s="115"/>
      <c r="N115" s="111">
        <f t="shared" si="2"/>
        <v>0</v>
      </c>
      <c r="O115" s="234"/>
      <c r="P115" s="242"/>
      <c r="Q115" s="184"/>
    </row>
    <row r="116" spans="1:17" x14ac:dyDescent="0.25">
      <c r="A116" s="112"/>
      <c r="B116" s="108" t="s">
        <v>104</v>
      </c>
      <c r="C116" s="211"/>
      <c r="D116" s="162"/>
      <c r="E116" s="162"/>
      <c r="F116" s="162"/>
      <c r="G116" s="162"/>
      <c r="H116" s="162"/>
      <c r="I116" s="162"/>
      <c r="J116" s="162"/>
      <c r="K116" s="162"/>
      <c r="L116" s="162"/>
      <c r="M116" s="162"/>
      <c r="N116" s="111">
        <f t="shared" si="2"/>
        <v>0</v>
      </c>
      <c r="O116" s="232">
        <f>COUNT(D115:M121)</f>
        <v>0</v>
      </c>
      <c r="P116" s="240" t="e">
        <f>SUM(N116:N121)/O116</f>
        <v>#DIV/0!</v>
      </c>
      <c r="Q116" s="184"/>
    </row>
    <row r="117" spans="1:17" x14ac:dyDescent="0.25">
      <c r="A117" s="112"/>
      <c r="B117" s="113"/>
      <c r="C117" s="199"/>
      <c r="D117" s="115"/>
      <c r="E117" s="115"/>
      <c r="F117" s="115"/>
      <c r="G117" s="115"/>
      <c r="H117" s="115"/>
      <c r="I117" s="115"/>
      <c r="J117" s="115"/>
      <c r="K117" s="115"/>
      <c r="L117" s="115"/>
      <c r="M117" s="115"/>
      <c r="N117" s="111">
        <f t="shared" si="2"/>
        <v>0</v>
      </c>
      <c r="O117" s="233"/>
      <c r="P117" s="241"/>
      <c r="Q117" s="184"/>
    </row>
    <row r="118" spans="1:17" x14ac:dyDescent="0.25">
      <c r="A118" s="112"/>
      <c r="B118" s="113"/>
      <c r="C118" s="199"/>
      <c r="D118" s="115"/>
      <c r="E118" s="115"/>
      <c r="F118" s="115"/>
      <c r="G118" s="115"/>
      <c r="H118" s="115"/>
      <c r="I118" s="115"/>
      <c r="J118" s="115"/>
      <c r="K118" s="115"/>
      <c r="L118" s="115"/>
      <c r="M118" s="115"/>
      <c r="N118" s="111">
        <f t="shared" si="2"/>
        <v>0</v>
      </c>
      <c r="O118" s="233"/>
      <c r="P118" s="241"/>
      <c r="Q118" s="184"/>
    </row>
    <row r="119" spans="1:17" x14ac:dyDescent="0.25">
      <c r="A119" s="112"/>
      <c r="B119" s="113"/>
      <c r="C119" s="199"/>
      <c r="D119" s="115"/>
      <c r="E119" s="115"/>
      <c r="F119" s="115"/>
      <c r="G119" s="115"/>
      <c r="H119" s="115"/>
      <c r="I119" s="116"/>
      <c r="J119" s="116"/>
      <c r="K119" s="116"/>
      <c r="L119" s="116"/>
      <c r="M119" s="116"/>
      <c r="N119" s="111">
        <f t="shared" si="2"/>
        <v>0</v>
      </c>
      <c r="O119" s="233"/>
      <c r="P119" s="241"/>
      <c r="Q119" s="184"/>
    </row>
    <row r="120" spans="1:17" x14ac:dyDescent="0.25">
      <c r="A120" s="112"/>
      <c r="B120" s="113"/>
      <c r="C120" s="199"/>
      <c r="D120" s="115"/>
      <c r="E120" s="115"/>
      <c r="F120" s="115"/>
      <c r="G120" s="115"/>
      <c r="H120" s="115"/>
      <c r="I120" s="116"/>
      <c r="J120" s="116"/>
      <c r="K120" s="116"/>
      <c r="L120" s="116"/>
      <c r="M120" s="116"/>
      <c r="N120" s="111">
        <f t="shared" si="2"/>
        <v>0</v>
      </c>
      <c r="O120" s="233"/>
      <c r="P120" s="241"/>
      <c r="Q120" s="184"/>
    </row>
    <row r="121" spans="1:17" ht="15.75" thickBot="1" x14ac:dyDescent="0.3">
      <c r="A121" s="112"/>
      <c r="B121" s="117"/>
      <c r="C121" s="199"/>
      <c r="D121" s="115"/>
      <c r="E121" s="115"/>
      <c r="F121" s="115"/>
      <c r="G121" s="115"/>
      <c r="H121" s="115"/>
      <c r="I121" s="116"/>
      <c r="J121" s="116"/>
      <c r="K121" s="116"/>
      <c r="L121" s="116"/>
      <c r="M121" s="116"/>
      <c r="N121" s="111">
        <f t="shared" si="2"/>
        <v>0</v>
      </c>
      <c r="O121" s="234"/>
      <c r="P121" s="242"/>
      <c r="Q121" s="184"/>
    </row>
    <row r="122" spans="1:17" x14ac:dyDescent="0.25">
      <c r="A122" s="112"/>
      <c r="B122" s="108" t="s">
        <v>5</v>
      </c>
      <c r="C122" s="201"/>
      <c r="D122" s="115"/>
      <c r="E122" s="115"/>
      <c r="F122" s="115"/>
      <c r="G122" s="115"/>
      <c r="H122" s="115"/>
      <c r="I122" s="115"/>
      <c r="J122" s="115"/>
      <c r="K122" s="115"/>
      <c r="L122" s="115"/>
      <c r="M122" s="115"/>
      <c r="N122" s="111">
        <f t="shared" si="2"/>
        <v>0</v>
      </c>
      <c r="O122" s="232">
        <f>COUNT(D121:M127)</f>
        <v>0</v>
      </c>
      <c r="P122" s="240" t="e">
        <f>SUM(N122:N127)/O122</f>
        <v>#DIV/0!</v>
      </c>
      <c r="Q122" s="184"/>
    </row>
    <row r="123" spans="1:17" x14ac:dyDescent="0.25">
      <c r="A123" s="112"/>
      <c r="B123" s="113"/>
      <c r="C123" s="201"/>
      <c r="D123" s="115"/>
      <c r="E123" s="115"/>
      <c r="F123" s="115"/>
      <c r="G123" s="115"/>
      <c r="H123" s="115"/>
      <c r="I123" s="115"/>
      <c r="J123" s="115"/>
      <c r="K123" s="115"/>
      <c r="L123" s="115"/>
      <c r="M123" s="115"/>
      <c r="N123" s="111">
        <f t="shared" si="2"/>
        <v>0</v>
      </c>
      <c r="O123" s="233"/>
      <c r="P123" s="241"/>
      <c r="Q123" s="184"/>
    </row>
    <row r="124" spans="1:17" x14ac:dyDescent="0.25">
      <c r="A124" s="112"/>
      <c r="B124" s="113"/>
      <c r="C124" s="201"/>
      <c r="D124" s="115"/>
      <c r="E124" s="115"/>
      <c r="F124" s="115"/>
      <c r="G124" s="115"/>
      <c r="H124" s="115"/>
      <c r="I124" s="115"/>
      <c r="J124" s="115"/>
      <c r="K124" s="115"/>
      <c r="L124" s="115"/>
      <c r="M124" s="115"/>
      <c r="N124" s="111">
        <f t="shared" si="2"/>
        <v>0</v>
      </c>
      <c r="O124" s="233"/>
      <c r="P124" s="241"/>
      <c r="Q124" s="184"/>
    </row>
    <row r="125" spans="1:17" x14ac:dyDescent="0.25">
      <c r="A125" s="112"/>
      <c r="B125" s="113"/>
      <c r="C125" s="201"/>
      <c r="D125" s="115"/>
      <c r="E125" s="115"/>
      <c r="F125" s="115"/>
      <c r="G125" s="115"/>
      <c r="H125" s="115"/>
      <c r="I125" s="116"/>
      <c r="J125" s="116"/>
      <c r="K125" s="116"/>
      <c r="L125" s="116"/>
      <c r="M125" s="116"/>
      <c r="N125" s="111">
        <f t="shared" si="2"/>
        <v>0</v>
      </c>
      <c r="O125" s="233"/>
      <c r="P125" s="241"/>
      <c r="Q125" s="184"/>
    </row>
    <row r="126" spans="1:17" x14ac:dyDescent="0.25">
      <c r="A126" s="112"/>
      <c r="B126" s="113"/>
      <c r="C126" s="201"/>
      <c r="D126" s="115"/>
      <c r="E126" s="115"/>
      <c r="F126" s="115"/>
      <c r="G126" s="115"/>
      <c r="H126" s="115"/>
      <c r="I126" s="116"/>
      <c r="J126" s="116"/>
      <c r="K126" s="116"/>
      <c r="L126" s="116"/>
      <c r="M126" s="116"/>
      <c r="N126" s="111">
        <f t="shared" si="2"/>
        <v>0</v>
      </c>
      <c r="O126" s="233"/>
      <c r="P126" s="241"/>
      <c r="Q126" s="184"/>
    </row>
    <row r="127" spans="1:17" ht="15.75" thickBot="1" x14ac:dyDescent="0.3">
      <c r="A127" s="112"/>
      <c r="B127" s="117"/>
      <c r="C127" s="201"/>
      <c r="D127" s="115"/>
      <c r="E127" s="115"/>
      <c r="F127" s="115"/>
      <c r="G127" s="115"/>
      <c r="H127" s="115"/>
      <c r="I127" s="116"/>
      <c r="J127" s="116"/>
      <c r="K127" s="116"/>
      <c r="L127" s="116"/>
      <c r="M127" s="116"/>
      <c r="N127" s="111">
        <f t="shared" si="2"/>
        <v>0</v>
      </c>
      <c r="O127" s="234"/>
      <c r="P127" s="242"/>
      <c r="Q127" s="184"/>
    </row>
    <row r="128" spans="1:17" x14ac:dyDescent="0.25">
      <c r="A128" s="112"/>
      <c r="B128" s="108" t="s">
        <v>7</v>
      </c>
      <c r="C128" s="201"/>
      <c r="D128" s="115"/>
      <c r="E128" s="115"/>
      <c r="F128" s="115"/>
      <c r="G128" s="115"/>
      <c r="H128" s="115"/>
      <c r="I128" s="115"/>
      <c r="J128" s="115"/>
      <c r="K128" s="115"/>
      <c r="L128" s="115"/>
      <c r="M128" s="115"/>
      <c r="N128" s="111">
        <f t="shared" si="2"/>
        <v>0</v>
      </c>
      <c r="O128" s="232">
        <f>COUNT(D127:M133)</f>
        <v>0</v>
      </c>
      <c r="P128" s="240" t="e">
        <f>SUM(N128:N133)/O128</f>
        <v>#DIV/0!</v>
      </c>
      <c r="Q128" s="184"/>
    </row>
    <row r="129" spans="1:17" x14ac:dyDescent="0.25">
      <c r="A129" s="112"/>
      <c r="B129" s="113"/>
      <c r="C129" s="201"/>
      <c r="D129" s="115"/>
      <c r="E129" s="115"/>
      <c r="F129" s="115"/>
      <c r="G129" s="115"/>
      <c r="H129" s="115"/>
      <c r="I129" s="115"/>
      <c r="J129" s="115"/>
      <c r="K129" s="115"/>
      <c r="L129" s="115"/>
      <c r="M129" s="115"/>
      <c r="N129" s="111">
        <f t="shared" si="2"/>
        <v>0</v>
      </c>
      <c r="O129" s="233"/>
      <c r="P129" s="241"/>
      <c r="Q129" s="184"/>
    </row>
    <row r="130" spans="1:17" x14ac:dyDescent="0.25">
      <c r="A130" s="112"/>
      <c r="B130" s="113"/>
      <c r="C130" s="201"/>
      <c r="D130" s="115"/>
      <c r="E130" s="115"/>
      <c r="F130" s="115"/>
      <c r="G130" s="115"/>
      <c r="H130" s="115"/>
      <c r="I130" s="115"/>
      <c r="J130" s="115"/>
      <c r="K130" s="115"/>
      <c r="L130" s="115"/>
      <c r="M130" s="115"/>
      <c r="N130" s="111">
        <f t="shared" si="2"/>
        <v>0</v>
      </c>
      <c r="O130" s="233"/>
      <c r="P130" s="241"/>
      <c r="Q130" s="184"/>
    </row>
    <row r="131" spans="1:17" x14ac:dyDescent="0.25">
      <c r="A131" s="112"/>
      <c r="B131" s="113"/>
      <c r="C131" s="201"/>
      <c r="D131" s="115"/>
      <c r="E131" s="115"/>
      <c r="F131" s="115"/>
      <c r="G131" s="115"/>
      <c r="H131" s="115"/>
      <c r="I131" s="116"/>
      <c r="J131" s="116"/>
      <c r="K131" s="116"/>
      <c r="L131" s="116"/>
      <c r="M131" s="116"/>
      <c r="N131" s="111">
        <f t="shared" si="2"/>
        <v>0</v>
      </c>
      <c r="O131" s="233"/>
      <c r="P131" s="241"/>
      <c r="Q131" s="184"/>
    </row>
    <row r="132" spans="1:17" x14ac:dyDescent="0.25">
      <c r="A132" s="112"/>
      <c r="B132" s="113"/>
      <c r="C132" s="201"/>
      <c r="D132" s="115"/>
      <c r="E132" s="115"/>
      <c r="F132" s="115"/>
      <c r="G132" s="115"/>
      <c r="H132" s="115"/>
      <c r="I132" s="116"/>
      <c r="J132" s="116"/>
      <c r="K132" s="116"/>
      <c r="L132" s="116"/>
      <c r="M132" s="116"/>
      <c r="N132" s="111">
        <f t="shared" si="2"/>
        <v>0</v>
      </c>
      <c r="O132" s="233"/>
      <c r="P132" s="241"/>
      <c r="Q132" s="184"/>
    </row>
    <row r="133" spans="1:17" ht="15.75" thickBot="1" x14ac:dyDescent="0.3">
      <c r="A133" s="112"/>
      <c r="B133" s="117"/>
      <c r="C133" s="201"/>
      <c r="D133" s="115"/>
      <c r="E133" s="115"/>
      <c r="F133" s="115"/>
      <c r="G133" s="115"/>
      <c r="H133" s="115"/>
      <c r="I133" s="116"/>
      <c r="J133" s="116"/>
      <c r="K133" s="116"/>
      <c r="L133" s="116"/>
      <c r="M133" s="116"/>
      <c r="N133" s="111">
        <f t="shared" si="2"/>
        <v>0</v>
      </c>
      <c r="O133" s="234"/>
      <c r="P133" s="242"/>
      <c r="Q133" s="184"/>
    </row>
    <row r="134" spans="1:17" x14ac:dyDescent="0.25">
      <c r="A134" s="112"/>
      <c r="B134" s="108" t="s">
        <v>8</v>
      </c>
      <c r="C134" s="201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111">
        <f t="shared" si="2"/>
        <v>0</v>
      </c>
      <c r="O134" s="232">
        <f>COUNT(D133:M139)</f>
        <v>0</v>
      </c>
      <c r="P134" s="240" t="e">
        <f>SUM(N134:N139)/O134</f>
        <v>#DIV/0!</v>
      </c>
      <c r="Q134" s="184"/>
    </row>
    <row r="135" spans="1:17" x14ac:dyDescent="0.25">
      <c r="A135" s="112"/>
      <c r="B135" s="113"/>
      <c r="C135" s="199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1">
        <f t="shared" si="2"/>
        <v>0</v>
      </c>
      <c r="O135" s="233"/>
      <c r="P135" s="241"/>
      <c r="Q135" s="184"/>
    </row>
    <row r="136" spans="1:17" x14ac:dyDescent="0.25">
      <c r="A136" s="112"/>
      <c r="B136" s="113"/>
      <c r="C136" s="199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111">
        <f t="shared" si="2"/>
        <v>0</v>
      </c>
      <c r="O136" s="233"/>
      <c r="P136" s="241"/>
      <c r="Q136" s="184"/>
    </row>
    <row r="137" spans="1:17" x14ac:dyDescent="0.25">
      <c r="A137" s="112"/>
      <c r="B137" s="113"/>
      <c r="C137" s="199"/>
      <c r="D137" s="115"/>
      <c r="E137" s="115"/>
      <c r="F137" s="115"/>
      <c r="G137" s="115"/>
      <c r="H137" s="115"/>
      <c r="I137" s="116"/>
      <c r="J137" s="116"/>
      <c r="K137" s="116"/>
      <c r="L137" s="116"/>
      <c r="M137" s="116"/>
      <c r="N137" s="111">
        <f t="shared" si="2"/>
        <v>0</v>
      </c>
      <c r="O137" s="233"/>
      <c r="P137" s="241"/>
      <c r="Q137" s="184"/>
    </row>
    <row r="138" spans="1:17" x14ac:dyDescent="0.25">
      <c r="A138" s="112"/>
      <c r="B138" s="113"/>
      <c r="C138" s="199"/>
      <c r="D138" s="115"/>
      <c r="E138" s="115"/>
      <c r="F138" s="115"/>
      <c r="G138" s="115"/>
      <c r="H138" s="115"/>
      <c r="I138" s="116"/>
      <c r="J138" s="116"/>
      <c r="K138" s="116"/>
      <c r="L138" s="116"/>
      <c r="M138" s="116"/>
      <c r="N138" s="111">
        <f t="shared" ref="N138:N195" si="3">SUM(D138:M138)</f>
        <v>0</v>
      </c>
      <c r="O138" s="233"/>
      <c r="P138" s="241"/>
      <c r="Q138" s="184"/>
    </row>
    <row r="139" spans="1:17" ht="15.75" thickBot="1" x14ac:dyDescent="0.3">
      <c r="A139" s="112"/>
      <c r="B139" s="117"/>
      <c r="C139" s="199"/>
      <c r="D139" s="115"/>
      <c r="E139" s="115"/>
      <c r="F139" s="115"/>
      <c r="G139" s="115"/>
      <c r="H139" s="115"/>
      <c r="I139" s="116"/>
      <c r="J139" s="116"/>
      <c r="K139" s="116"/>
      <c r="L139" s="116"/>
      <c r="M139" s="116"/>
      <c r="N139" s="111">
        <f t="shared" si="3"/>
        <v>0</v>
      </c>
      <c r="O139" s="234"/>
      <c r="P139" s="242"/>
      <c r="Q139" s="184"/>
    </row>
    <row r="140" spans="1:17" x14ac:dyDescent="0.25">
      <c r="A140" s="112"/>
      <c r="B140" s="108" t="s">
        <v>18</v>
      </c>
      <c r="C140" s="201"/>
      <c r="D140" s="115"/>
      <c r="E140" s="115"/>
      <c r="F140" s="115"/>
      <c r="G140" s="115"/>
      <c r="H140" s="115"/>
      <c r="I140" s="115"/>
      <c r="J140" s="115"/>
      <c r="K140" s="115"/>
      <c r="L140" s="115"/>
      <c r="M140" s="115"/>
      <c r="N140" s="111">
        <f t="shared" si="3"/>
        <v>0</v>
      </c>
      <c r="O140" s="232">
        <f>COUNT(D139:M145)</f>
        <v>0</v>
      </c>
      <c r="P140" s="240" t="e">
        <f>SUM(N140:N145)/O140</f>
        <v>#DIV/0!</v>
      </c>
      <c r="Q140" s="184"/>
    </row>
    <row r="141" spans="1:17" x14ac:dyDescent="0.25">
      <c r="A141" s="112"/>
      <c r="B141" s="113"/>
      <c r="C141" s="199"/>
      <c r="D141" s="115"/>
      <c r="E141" s="115"/>
      <c r="F141" s="115"/>
      <c r="G141" s="115"/>
      <c r="H141" s="115"/>
      <c r="I141" s="115"/>
      <c r="J141" s="115"/>
      <c r="K141" s="115"/>
      <c r="L141" s="115"/>
      <c r="M141" s="115"/>
      <c r="N141" s="111">
        <f t="shared" si="3"/>
        <v>0</v>
      </c>
      <c r="O141" s="233"/>
      <c r="P141" s="241"/>
      <c r="Q141" s="184"/>
    </row>
    <row r="142" spans="1:17" x14ac:dyDescent="0.25">
      <c r="A142" s="112"/>
      <c r="B142" s="113"/>
      <c r="C142" s="199"/>
      <c r="D142" s="115"/>
      <c r="E142" s="115"/>
      <c r="F142" s="115"/>
      <c r="G142" s="115"/>
      <c r="H142" s="115"/>
      <c r="I142" s="115"/>
      <c r="J142" s="115"/>
      <c r="K142" s="115"/>
      <c r="L142" s="115"/>
      <c r="M142" s="115"/>
      <c r="N142" s="111">
        <f t="shared" si="3"/>
        <v>0</v>
      </c>
      <c r="O142" s="233"/>
      <c r="P142" s="241"/>
      <c r="Q142" s="184"/>
    </row>
    <row r="143" spans="1:17" x14ac:dyDescent="0.25">
      <c r="A143" s="112"/>
      <c r="B143" s="113"/>
      <c r="C143" s="199"/>
      <c r="D143" s="115"/>
      <c r="E143" s="115"/>
      <c r="F143" s="115"/>
      <c r="G143" s="115"/>
      <c r="H143" s="115"/>
      <c r="I143" s="116"/>
      <c r="J143" s="116"/>
      <c r="K143" s="116"/>
      <c r="L143" s="116"/>
      <c r="M143" s="116"/>
      <c r="N143" s="111">
        <f t="shared" si="3"/>
        <v>0</v>
      </c>
      <c r="O143" s="233"/>
      <c r="P143" s="241"/>
      <c r="Q143" s="184"/>
    </row>
    <row r="144" spans="1:17" x14ac:dyDescent="0.25">
      <c r="A144" s="112"/>
      <c r="B144" s="113"/>
      <c r="C144" s="199"/>
      <c r="D144" s="115"/>
      <c r="E144" s="115"/>
      <c r="F144" s="115"/>
      <c r="G144" s="115"/>
      <c r="H144" s="115"/>
      <c r="I144" s="116"/>
      <c r="J144" s="116"/>
      <c r="K144" s="116"/>
      <c r="L144" s="116"/>
      <c r="M144" s="116"/>
      <c r="N144" s="111">
        <f t="shared" si="3"/>
        <v>0</v>
      </c>
      <c r="O144" s="233"/>
      <c r="P144" s="241"/>
      <c r="Q144" s="184"/>
    </row>
    <row r="145" spans="1:17" ht="15.75" thickBot="1" x14ac:dyDescent="0.3">
      <c r="A145" s="112"/>
      <c r="B145" s="117"/>
      <c r="C145" s="199"/>
      <c r="D145" s="115"/>
      <c r="E145" s="115"/>
      <c r="F145" s="115"/>
      <c r="G145" s="115"/>
      <c r="H145" s="115"/>
      <c r="I145" s="116"/>
      <c r="J145" s="116"/>
      <c r="K145" s="116"/>
      <c r="L145" s="116"/>
      <c r="M145" s="116"/>
      <c r="N145" s="111">
        <f t="shared" si="3"/>
        <v>0</v>
      </c>
      <c r="O145" s="234"/>
      <c r="P145" s="242"/>
      <c r="Q145" s="184"/>
    </row>
    <row r="146" spans="1:17" x14ac:dyDescent="0.25">
      <c r="A146" s="112"/>
      <c r="B146" s="108" t="s">
        <v>9</v>
      </c>
      <c r="C146" s="201"/>
      <c r="D146" s="115"/>
      <c r="E146" s="115"/>
      <c r="F146" s="115"/>
      <c r="G146" s="115"/>
      <c r="H146" s="115"/>
      <c r="I146" s="115"/>
      <c r="J146" s="115"/>
      <c r="K146" s="115"/>
      <c r="L146" s="115"/>
      <c r="M146" s="115"/>
      <c r="N146" s="111">
        <f t="shared" si="3"/>
        <v>0</v>
      </c>
      <c r="O146" s="232">
        <f>COUNT(D145:M151)</f>
        <v>0</v>
      </c>
      <c r="P146" s="240" t="e">
        <f>SUM(N146:N151)/O146</f>
        <v>#DIV/0!</v>
      </c>
      <c r="Q146" s="184"/>
    </row>
    <row r="147" spans="1:17" x14ac:dyDescent="0.25">
      <c r="A147" s="112"/>
      <c r="B147" s="113"/>
      <c r="C147" s="199"/>
      <c r="D147" s="115"/>
      <c r="E147" s="115"/>
      <c r="F147" s="115"/>
      <c r="G147" s="115"/>
      <c r="H147" s="115"/>
      <c r="I147" s="115"/>
      <c r="J147" s="115"/>
      <c r="K147" s="115"/>
      <c r="L147" s="115"/>
      <c r="M147" s="115"/>
      <c r="N147" s="111">
        <f t="shared" si="3"/>
        <v>0</v>
      </c>
      <c r="O147" s="233"/>
      <c r="P147" s="241"/>
      <c r="Q147" s="184"/>
    </row>
    <row r="148" spans="1:17" x14ac:dyDescent="0.25">
      <c r="A148" s="112"/>
      <c r="B148" s="113"/>
      <c r="C148" s="201"/>
      <c r="D148" s="115"/>
      <c r="E148" s="115"/>
      <c r="F148" s="115"/>
      <c r="G148" s="115"/>
      <c r="H148" s="115"/>
      <c r="I148" s="115"/>
      <c r="J148" s="115"/>
      <c r="K148" s="115"/>
      <c r="L148" s="115"/>
      <c r="M148" s="115"/>
      <c r="N148" s="111">
        <f t="shared" si="3"/>
        <v>0</v>
      </c>
      <c r="O148" s="233"/>
      <c r="P148" s="241"/>
      <c r="Q148" s="184"/>
    </row>
    <row r="149" spans="1:17" x14ac:dyDescent="0.25">
      <c r="A149" s="112"/>
      <c r="B149" s="113"/>
      <c r="C149" s="201"/>
      <c r="D149" s="115"/>
      <c r="E149" s="115"/>
      <c r="F149" s="115"/>
      <c r="G149" s="115"/>
      <c r="H149" s="115"/>
      <c r="I149" s="116"/>
      <c r="J149" s="116"/>
      <c r="K149" s="116"/>
      <c r="L149" s="116"/>
      <c r="M149" s="116"/>
      <c r="N149" s="111">
        <f t="shared" si="3"/>
        <v>0</v>
      </c>
      <c r="O149" s="233"/>
      <c r="P149" s="241"/>
      <c r="Q149" s="184"/>
    </row>
    <row r="150" spans="1:17" x14ac:dyDescent="0.25">
      <c r="A150" s="112"/>
      <c r="B150" s="113"/>
      <c r="C150" s="201"/>
      <c r="D150" s="115"/>
      <c r="E150" s="115"/>
      <c r="F150" s="115"/>
      <c r="G150" s="115"/>
      <c r="H150" s="115"/>
      <c r="I150" s="116"/>
      <c r="J150" s="116"/>
      <c r="K150" s="116"/>
      <c r="L150" s="116"/>
      <c r="M150" s="116"/>
      <c r="N150" s="111">
        <f t="shared" si="3"/>
        <v>0</v>
      </c>
      <c r="O150" s="233"/>
      <c r="P150" s="241"/>
      <c r="Q150" s="184"/>
    </row>
    <row r="151" spans="1:17" ht="15.75" thickBot="1" x14ac:dyDescent="0.3">
      <c r="A151" s="112"/>
      <c r="B151" s="117"/>
      <c r="C151" s="201"/>
      <c r="D151" s="115"/>
      <c r="E151" s="115"/>
      <c r="F151" s="115"/>
      <c r="G151" s="115"/>
      <c r="H151" s="115"/>
      <c r="I151" s="116"/>
      <c r="J151" s="116"/>
      <c r="K151" s="116"/>
      <c r="L151" s="116"/>
      <c r="M151" s="116"/>
      <c r="N151" s="111">
        <f t="shared" si="3"/>
        <v>0</v>
      </c>
      <c r="O151" s="234"/>
      <c r="P151" s="242"/>
      <c r="Q151" s="184"/>
    </row>
    <row r="152" spans="1:17" x14ac:dyDescent="0.25">
      <c r="A152" s="112"/>
      <c r="B152" s="108" t="s">
        <v>222</v>
      </c>
      <c r="C152" s="201" t="s">
        <v>223</v>
      </c>
      <c r="D152" s="115">
        <v>1</v>
      </c>
      <c r="E152" s="115">
        <v>1</v>
      </c>
      <c r="F152" s="115">
        <v>1</v>
      </c>
      <c r="G152" s="115" t="s">
        <v>129</v>
      </c>
      <c r="H152" s="115">
        <v>1</v>
      </c>
      <c r="I152" s="115">
        <v>1</v>
      </c>
      <c r="J152" s="115">
        <v>1</v>
      </c>
      <c r="K152" s="115" t="s">
        <v>129</v>
      </c>
      <c r="L152" s="115">
        <v>1</v>
      </c>
      <c r="M152" s="115">
        <v>1</v>
      </c>
      <c r="N152" s="111">
        <f t="shared" si="3"/>
        <v>8</v>
      </c>
      <c r="O152" s="232">
        <f>COUNT(D151:M157)</f>
        <v>8</v>
      </c>
      <c r="P152" s="240">
        <f>SUM(N152:N157)/O152</f>
        <v>1</v>
      </c>
      <c r="Q152" s="184"/>
    </row>
    <row r="153" spans="1:17" x14ac:dyDescent="0.25">
      <c r="A153" s="112"/>
      <c r="B153" s="113"/>
      <c r="C153" s="201"/>
      <c r="D153" s="115"/>
      <c r="E153" s="115"/>
      <c r="F153" s="115"/>
      <c r="G153" s="116"/>
      <c r="H153" s="116"/>
      <c r="I153" s="115"/>
      <c r="J153" s="115"/>
      <c r="K153" s="115"/>
      <c r="L153" s="115"/>
      <c r="M153" s="115"/>
      <c r="N153" s="111">
        <f t="shared" si="3"/>
        <v>0</v>
      </c>
      <c r="O153" s="233"/>
      <c r="P153" s="241"/>
      <c r="Q153" s="184"/>
    </row>
    <row r="154" spans="1:17" x14ac:dyDescent="0.25">
      <c r="A154" s="112"/>
      <c r="B154" s="113"/>
      <c r="C154" s="199"/>
      <c r="D154" s="115"/>
      <c r="E154" s="115"/>
      <c r="F154" s="115"/>
      <c r="G154" s="116"/>
      <c r="H154" s="116"/>
      <c r="I154" s="115"/>
      <c r="J154" s="115"/>
      <c r="K154" s="115"/>
      <c r="L154" s="115"/>
      <c r="M154" s="115"/>
      <c r="N154" s="111">
        <f t="shared" si="3"/>
        <v>0</v>
      </c>
      <c r="O154" s="233"/>
      <c r="P154" s="241"/>
      <c r="Q154" s="184"/>
    </row>
    <row r="155" spans="1:17" x14ac:dyDescent="0.25">
      <c r="A155" s="112"/>
      <c r="B155" s="113"/>
      <c r="C155" s="199"/>
      <c r="D155" s="115"/>
      <c r="E155" s="115"/>
      <c r="F155" s="115"/>
      <c r="G155" s="115"/>
      <c r="H155" s="115"/>
      <c r="I155" s="116"/>
      <c r="J155" s="116"/>
      <c r="K155" s="116"/>
      <c r="L155" s="116"/>
      <c r="M155" s="116"/>
      <c r="N155" s="111">
        <f t="shared" si="3"/>
        <v>0</v>
      </c>
      <c r="O155" s="233"/>
      <c r="P155" s="241"/>
      <c r="Q155" s="184"/>
    </row>
    <row r="156" spans="1:17" x14ac:dyDescent="0.25">
      <c r="A156" s="112"/>
      <c r="B156" s="113"/>
      <c r="C156" s="199"/>
      <c r="D156" s="115"/>
      <c r="E156" s="115"/>
      <c r="F156" s="115"/>
      <c r="G156" s="115"/>
      <c r="H156" s="115"/>
      <c r="I156" s="116"/>
      <c r="J156" s="116"/>
      <c r="K156" s="116"/>
      <c r="L156" s="116"/>
      <c r="M156" s="116"/>
      <c r="N156" s="111">
        <f t="shared" si="3"/>
        <v>0</v>
      </c>
      <c r="O156" s="233"/>
      <c r="P156" s="241"/>
      <c r="Q156" s="184"/>
    </row>
    <row r="157" spans="1:17" ht="15.75" thickBot="1" x14ac:dyDescent="0.3">
      <c r="A157" s="112"/>
      <c r="B157" s="117"/>
      <c r="C157" s="201"/>
      <c r="D157" s="115"/>
      <c r="E157" s="115"/>
      <c r="F157" s="115"/>
      <c r="G157" s="115"/>
      <c r="H157" s="115"/>
      <c r="I157" s="116"/>
      <c r="J157" s="116"/>
      <c r="K157" s="116"/>
      <c r="L157" s="116"/>
      <c r="M157" s="116"/>
      <c r="N157" s="111">
        <f t="shared" si="3"/>
        <v>0</v>
      </c>
      <c r="O157" s="234"/>
      <c r="P157" s="242"/>
      <c r="Q157" s="184"/>
    </row>
    <row r="158" spans="1:17" x14ac:dyDescent="0.25">
      <c r="A158" s="112"/>
      <c r="B158" s="108" t="s">
        <v>109</v>
      </c>
      <c r="C158" s="201"/>
      <c r="D158" s="115"/>
      <c r="E158" s="115"/>
      <c r="F158" s="115"/>
      <c r="G158" s="115"/>
      <c r="H158" s="115"/>
      <c r="I158" s="116"/>
      <c r="J158" s="116"/>
      <c r="K158" s="116"/>
      <c r="L158" s="116"/>
      <c r="M158" s="116"/>
      <c r="N158" s="111">
        <f t="shared" si="3"/>
        <v>0</v>
      </c>
      <c r="O158" s="232">
        <f>COUNT(D157:M163)</f>
        <v>0</v>
      </c>
      <c r="P158" s="240" t="e">
        <f>SUM(N158:N163)/O158</f>
        <v>#DIV/0!</v>
      </c>
      <c r="Q158" s="184"/>
    </row>
    <row r="159" spans="1:17" x14ac:dyDescent="0.25">
      <c r="A159" s="112"/>
      <c r="B159" s="113"/>
      <c r="C159" s="201"/>
      <c r="D159" s="115"/>
      <c r="E159" s="115"/>
      <c r="F159" s="115"/>
      <c r="G159" s="115"/>
      <c r="H159" s="115"/>
      <c r="I159" s="116"/>
      <c r="J159" s="116"/>
      <c r="K159" s="116"/>
      <c r="L159" s="116"/>
      <c r="M159" s="116"/>
      <c r="N159" s="111">
        <f t="shared" si="3"/>
        <v>0</v>
      </c>
      <c r="O159" s="233"/>
      <c r="P159" s="241"/>
      <c r="Q159" s="184"/>
    </row>
    <row r="160" spans="1:17" x14ac:dyDescent="0.25">
      <c r="A160" s="112"/>
      <c r="B160" s="113"/>
      <c r="C160" s="201"/>
      <c r="D160" s="115"/>
      <c r="E160" s="115"/>
      <c r="F160" s="115"/>
      <c r="G160" s="115"/>
      <c r="H160" s="115"/>
      <c r="I160" s="116"/>
      <c r="J160" s="116"/>
      <c r="K160" s="116"/>
      <c r="L160" s="116"/>
      <c r="M160" s="116"/>
      <c r="N160" s="111">
        <f t="shared" si="3"/>
        <v>0</v>
      </c>
      <c r="O160" s="233"/>
      <c r="P160" s="241"/>
      <c r="Q160" s="184"/>
    </row>
    <row r="161" spans="1:17" x14ac:dyDescent="0.25">
      <c r="A161" s="112"/>
      <c r="B161" s="113"/>
      <c r="C161" s="201"/>
      <c r="D161" s="115"/>
      <c r="E161" s="115"/>
      <c r="F161" s="115"/>
      <c r="G161" s="115"/>
      <c r="H161" s="115"/>
      <c r="I161" s="116"/>
      <c r="J161" s="116"/>
      <c r="K161" s="116"/>
      <c r="L161" s="116"/>
      <c r="M161" s="116"/>
      <c r="N161" s="111">
        <f t="shared" si="3"/>
        <v>0</v>
      </c>
      <c r="O161" s="233"/>
      <c r="P161" s="241"/>
      <c r="Q161" s="184"/>
    </row>
    <row r="162" spans="1:17" x14ac:dyDescent="0.25">
      <c r="A162" s="112"/>
      <c r="B162" s="113"/>
      <c r="C162" s="201"/>
      <c r="D162" s="115"/>
      <c r="E162" s="115"/>
      <c r="F162" s="115"/>
      <c r="G162" s="115"/>
      <c r="H162" s="115"/>
      <c r="I162" s="116"/>
      <c r="J162" s="116"/>
      <c r="K162" s="116"/>
      <c r="L162" s="116"/>
      <c r="M162" s="116"/>
      <c r="N162" s="111">
        <f t="shared" si="3"/>
        <v>0</v>
      </c>
      <c r="O162" s="233"/>
      <c r="P162" s="241"/>
      <c r="Q162" s="184"/>
    </row>
    <row r="163" spans="1:17" ht="15.75" thickBot="1" x14ac:dyDescent="0.3">
      <c r="A163" s="112"/>
      <c r="B163" s="117"/>
      <c r="C163" s="201"/>
      <c r="D163" s="115"/>
      <c r="E163" s="115"/>
      <c r="F163" s="115"/>
      <c r="G163" s="115"/>
      <c r="H163" s="115"/>
      <c r="I163" s="116"/>
      <c r="J163" s="116"/>
      <c r="K163" s="116"/>
      <c r="L163" s="116"/>
      <c r="M163" s="116"/>
      <c r="N163" s="111">
        <f t="shared" si="3"/>
        <v>0</v>
      </c>
      <c r="O163" s="234"/>
      <c r="P163" s="242"/>
      <c r="Q163" s="184"/>
    </row>
    <row r="164" spans="1:17" x14ac:dyDescent="0.25">
      <c r="A164" s="112"/>
      <c r="B164" s="108" t="s">
        <v>77</v>
      </c>
      <c r="C164" s="201"/>
      <c r="D164" s="115"/>
      <c r="E164" s="115"/>
      <c r="F164" s="115"/>
      <c r="G164" s="115"/>
      <c r="H164" s="115"/>
      <c r="I164" s="115"/>
      <c r="J164" s="115"/>
      <c r="K164" s="115"/>
      <c r="L164" s="115"/>
      <c r="M164" s="115"/>
      <c r="N164" s="111">
        <f t="shared" si="3"/>
        <v>0</v>
      </c>
      <c r="O164" s="232">
        <f>COUNT(D163:M169)</f>
        <v>0</v>
      </c>
      <c r="P164" s="240" t="e">
        <f>SUM(N164:N169)/O164</f>
        <v>#DIV/0!</v>
      </c>
      <c r="Q164" s="184"/>
    </row>
    <row r="165" spans="1:17" x14ac:dyDescent="0.25">
      <c r="A165" s="112"/>
      <c r="B165" s="113"/>
      <c r="C165" s="199"/>
      <c r="D165" s="115"/>
      <c r="E165" s="115"/>
      <c r="F165" s="115"/>
      <c r="G165" s="115"/>
      <c r="H165" s="115"/>
      <c r="I165" s="115"/>
      <c r="J165" s="115"/>
      <c r="K165" s="115"/>
      <c r="L165" s="115"/>
      <c r="M165" s="115"/>
      <c r="N165" s="111">
        <f t="shared" si="3"/>
        <v>0</v>
      </c>
      <c r="O165" s="233"/>
      <c r="P165" s="241"/>
      <c r="Q165" s="184"/>
    </row>
    <row r="166" spans="1:17" x14ac:dyDescent="0.25">
      <c r="A166" s="112"/>
      <c r="B166" s="113"/>
      <c r="C166" s="204"/>
      <c r="D166" s="115"/>
      <c r="E166" s="115"/>
      <c r="F166" s="115"/>
      <c r="G166" s="115"/>
      <c r="H166" s="115"/>
      <c r="I166" s="115"/>
      <c r="J166" s="115"/>
      <c r="K166" s="115"/>
      <c r="L166" s="115"/>
      <c r="M166" s="115"/>
      <c r="N166" s="111">
        <f t="shared" si="3"/>
        <v>0</v>
      </c>
      <c r="O166" s="233"/>
      <c r="P166" s="241"/>
      <c r="Q166" s="184"/>
    </row>
    <row r="167" spans="1:17" x14ac:dyDescent="0.25">
      <c r="A167" s="112"/>
      <c r="B167" s="113"/>
      <c r="C167" s="204"/>
      <c r="D167" s="115"/>
      <c r="E167" s="115"/>
      <c r="F167" s="115"/>
      <c r="G167" s="115"/>
      <c r="H167" s="115"/>
      <c r="I167" s="116"/>
      <c r="J167" s="116"/>
      <c r="K167" s="116"/>
      <c r="L167" s="116"/>
      <c r="M167" s="116"/>
      <c r="N167" s="111">
        <f t="shared" si="3"/>
        <v>0</v>
      </c>
      <c r="O167" s="233"/>
      <c r="P167" s="241"/>
      <c r="Q167" s="184"/>
    </row>
    <row r="168" spans="1:17" x14ac:dyDescent="0.25">
      <c r="A168" s="112"/>
      <c r="B168" s="113"/>
      <c r="C168" s="204"/>
      <c r="D168" s="115"/>
      <c r="E168" s="115"/>
      <c r="F168" s="115"/>
      <c r="G168" s="115"/>
      <c r="H168" s="115"/>
      <c r="I168" s="116"/>
      <c r="J168" s="116"/>
      <c r="K168" s="116"/>
      <c r="L168" s="116"/>
      <c r="M168" s="116"/>
      <c r="N168" s="111">
        <f t="shared" si="3"/>
        <v>0</v>
      </c>
      <c r="O168" s="233"/>
      <c r="P168" s="241"/>
      <c r="Q168" s="184"/>
    </row>
    <row r="169" spans="1:17" ht="15.75" thickBot="1" x14ac:dyDescent="0.3">
      <c r="A169" s="112"/>
      <c r="B169" s="117"/>
      <c r="C169" s="204"/>
      <c r="D169" s="115"/>
      <c r="E169" s="115"/>
      <c r="F169" s="115"/>
      <c r="G169" s="115"/>
      <c r="H169" s="115"/>
      <c r="I169" s="116"/>
      <c r="J169" s="116"/>
      <c r="K169" s="116"/>
      <c r="L169" s="116"/>
      <c r="M169" s="116"/>
      <c r="N169" s="111">
        <f t="shared" si="3"/>
        <v>0</v>
      </c>
      <c r="O169" s="234"/>
      <c r="P169" s="242"/>
      <c r="Q169" s="184"/>
    </row>
    <row r="170" spans="1:17" x14ac:dyDescent="0.25">
      <c r="A170" s="112"/>
      <c r="B170" s="108" t="s">
        <v>78</v>
      </c>
      <c r="C170" s="201"/>
      <c r="D170" s="115"/>
      <c r="E170" s="115"/>
      <c r="F170" s="115"/>
      <c r="G170" s="115"/>
      <c r="H170" s="115"/>
      <c r="I170" s="115"/>
      <c r="J170" s="115"/>
      <c r="K170" s="115"/>
      <c r="L170" s="115"/>
      <c r="M170" s="115"/>
      <c r="N170" s="111">
        <f t="shared" si="3"/>
        <v>0</v>
      </c>
      <c r="O170" s="232">
        <f>COUNT(D169:M175)</f>
        <v>0</v>
      </c>
      <c r="P170" s="240" t="e">
        <f>SUM(N170:N175)/O170</f>
        <v>#DIV/0!</v>
      </c>
      <c r="Q170" s="184"/>
    </row>
    <row r="171" spans="1:17" x14ac:dyDescent="0.25">
      <c r="A171" s="112"/>
      <c r="B171" s="113"/>
      <c r="C171" s="199"/>
      <c r="D171" s="115"/>
      <c r="E171" s="115"/>
      <c r="F171" s="115"/>
      <c r="G171" s="115"/>
      <c r="H171" s="115"/>
      <c r="I171" s="115"/>
      <c r="J171" s="115"/>
      <c r="K171" s="115"/>
      <c r="L171" s="115"/>
      <c r="M171" s="115"/>
      <c r="N171" s="111">
        <f t="shared" si="3"/>
        <v>0</v>
      </c>
      <c r="O171" s="233"/>
      <c r="P171" s="241"/>
      <c r="Q171" s="184"/>
    </row>
    <row r="172" spans="1:17" x14ac:dyDescent="0.25">
      <c r="A172" s="112"/>
      <c r="B172" s="113"/>
      <c r="C172" s="199"/>
      <c r="D172" s="115"/>
      <c r="E172" s="115"/>
      <c r="F172" s="115"/>
      <c r="G172" s="115"/>
      <c r="H172" s="115"/>
      <c r="I172" s="115"/>
      <c r="J172" s="115"/>
      <c r="K172" s="115"/>
      <c r="L172" s="115"/>
      <c r="M172" s="115"/>
      <c r="N172" s="111">
        <f t="shared" si="3"/>
        <v>0</v>
      </c>
      <c r="O172" s="233"/>
      <c r="P172" s="241"/>
      <c r="Q172" s="184"/>
    </row>
    <row r="173" spans="1:17" x14ac:dyDescent="0.25">
      <c r="A173" s="112"/>
      <c r="B173" s="113"/>
      <c r="C173" s="199"/>
      <c r="D173" s="115"/>
      <c r="E173" s="115"/>
      <c r="F173" s="115"/>
      <c r="G173" s="115"/>
      <c r="H173" s="115"/>
      <c r="I173" s="115"/>
      <c r="J173" s="115"/>
      <c r="K173" s="115"/>
      <c r="L173" s="115"/>
      <c r="M173" s="115"/>
      <c r="N173" s="111">
        <f t="shared" si="3"/>
        <v>0</v>
      </c>
      <c r="O173" s="233"/>
      <c r="P173" s="241"/>
      <c r="Q173" s="184"/>
    </row>
    <row r="174" spans="1:17" x14ac:dyDescent="0.25">
      <c r="A174" s="112"/>
      <c r="B174" s="113"/>
      <c r="C174" s="204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1">
        <f t="shared" si="3"/>
        <v>0</v>
      </c>
      <c r="O174" s="233"/>
      <c r="P174" s="241"/>
      <c r="Q174" s="184"/>
    </row>
    <row r="175" spans="1:17" ht="15.75" thickBot="1" x14ac:dyDescent="0.3">
      <c r="A175" s="112"/>
      <c r="B175" s="117"/>
      <c r="C175" s="204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1">
        <f t="shared" si="3"/>
        <v>0</v>
      </c>
      <c r="O175" s="234"/>
      <c r="P175" s="242"/>
      <c r="Q175" s="184"/>
    </row>
    <row r="176" spans="1:17" x14ac:dyDescent="0.25">
      <c r="A176" s="112"/>
      <c r="B176" s="108" t="s">
        <v>23</v>
      </c>
      <c r="C176" s="201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1">
        <f t="shared" si="3"/>
        <v>0</v>
      </c>
      <c r="O176" s="232">
        <f>COUNT(D175:M181)</f>
        <v>0</v>
      </c>
      <c r="P176" s="240" t="e">
        <f>SUM(N176:N181)/O176</f>
        <v>#DIV/0!</v>
      </c>
      <c r="Q176" s="184"/>
    </row>
    <row r="177" spans="1:17" x14ac:dyDescent="0.25">
      <c r="A177" s="112"/>
      <c r="B177" s="113"/>
      <c r="C177" s="199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1">
        <f t="shared" si="3"/>
        <v>0</v>
      </c>
      <c r="O177" s="233"/>
      <c r="P177" s="241"/>
      <c r="Q177" s="184"/>
    </row>
    <row r="178" spans="1:17" x14ac:dyDescent="0.25">
      <c r="A178" s="112"/>
      <c r="B178" s="113"/>
      <c r="C178" s="199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1">
        <f t="shared" si="3"/>
        <v>0</v>
      </c>
      <c r="O178" s="233"/>
      <c r="P178" s="241"/>
      <c r="Q178" s="184"/>
    </row>
    <row r="179" spans="1:17" x14ac:dyDescent="0.25">
      <c r="A179" s="112"/>
      <c r="B179" s="113"/>
      <c r="C179" s="199"/>
      <c r="D179" s="115"/>
      <c r="E179" s="115"/>
      <c r="F179" s="115"/>
      <c r="G179" s="115"/>
      <c r="H179" s="115"/>
      <c r="I179" s="116"/>
      <c r="J179" s="116"/>
      <c r="K179" s="116"/>
      <c r="L179" s="116"/>
      <c r="M179" s="116"/>
      <c r="N179" s="111">
        <f t="shared" si="3"/>
        <v>0</v>
      </c>
      <c r="O179" s="233"/>
      <c r="P179" s="241"/>
      <c r="Q179" s="184"/>
    </row>
    <row r="180" spans="1:17" x14ac:dyDescent="0.25">
      <c r="A180" s="112"/>
      <c r="B180" s="113"/>
      <c r="C180" s="199"/>
      <c r="D180" s="115"/>
      <c r="E180" s="115"/>
      <c r="F180" s="115"/>
      <c r="G180" s="115"/>
      <c r="H180" s="115"/>
      <c r="I180" s="116"/>
      <c r="J180" s="116"/>
      <c r="K180" s="116"/>
      <c r="L180" s="116"/>
      <c r="M180" s="116"/>
      <c r="N180" s="111">
        <f t="shared" si="3"/>
        <v>0</v>
      </c>
      <c r="O180" s="233"/>
      <c r="P180" s="241"/>
      <c r="Q180" s="184"/>
    </row>
    <row r="181" spans="1:17" ht="15.75" thickBot="1" x14ac:dyDescent="0.3">
      <c r="A181" s="112"/>
      <c r="B181" s="117"/>
      <c r="C181" s="204"/>
      <c r="D181" s="115"/>
      <c r="E181" s="115"/>
      <c r="F181" s="115"/>
      <c r="G181" s="115"/>
      <c r="H181" s="115"/>
      <c r="I181" s="116"/>
      <c r="J181" s="116"/>
      <c r="K181" s="116"/>
      <c r="L181" s="116"/>
      <c r="M181" s="116"/>
      <c r="N181" s="111">
        <f t="shared" si="3"/>
        <v>0</v>
      </c>
      <c r="O181" s="234"/>
      <c r="P181" s="242"/>
      <c r="Q181" s="184"/>
    </row>
    <row r="182" spans="1:17" x14ac:dyDescent="0.25">
      <c r="A182" s="112"/>
      <c r="B182" s="108" t="s">
        <v>16</v>
      </c>
      <c r="C182" s="204"/>
      <c r="D182" s="115"/>
      <c r="E182" s="115"/>
      <c r="F182" s="115"/>
      <c r="G182" s="115"/>
      <c r="H182" s="115"/>
      <c r="I182" s="116"/>
      <c r="J182" s="116"/>
      <c r="K182" s="116"/>
      <c r="L182" s="116"/>
      <c r="M182" s="116"/>
      <c r="N182" s="111">
        <f t="shared" si="3"/>
        <v>0</v>
      </c>
      <c r="O182" s="232">
        <f>COUNT(D181:M187)</f>
        <v>0</v>
      </c>
      <c r="P182" s="240" t="e">
        <f>SUM(N182:N187)/O182</f>
        <v>#DIV/0!</v>
      </c>
      <c r="Q182" s="184"/>
    </row>
    <row r="183" spans="1:17" x14ac:dyDescent="0.25">
      <c r="A183" s="112"/>
      <c r="B183" s="113"/>
      <c r="C183" s="204"/>
      <c r="D183" s="115"/>
      <c r="E183" s="115"/>
      <c r="F183" s="115"/>
      <c r="G183" s="115"/>
      <c r="H183" s="115"/>
      <c r="I183" s="116"/>
      <c r="J183" s="116"/>
      <c r="K183" s="116"/>
      <c r="L183" s="116"/>
      <c r="M183" s="116"/>
      <c r="N183" s="111">
        <f t="shared" si="3"/>
        <v>0</v>
      </c>
      <c r="O183" s="233"/>
      <c r="P183" s="241"/>
      <c r="Q183" s="184"/>
    </row>
    <row r="184" spans="1:17" x14ac:dyDescent="0.25">
      <c r="A184" s="112"/>
      <c r="B184" s="113"/>
      <c r="C184" s="204"/>
      <c r="D184" s="115"/>
      <c r="E184" s="115"/>
      <c r="F184" s="115"/>
      <c r="G184" s="115"/>
      <c r="H184" s="115"/>
      <c r="I184" s="116"/>
      <c r="J184" s="116"/>
      <c r="K184" s="116"/>
      <c r="L184" s="116"/>
      <c r="M184" s="116"/>
      <c r="N184" s="111">
        <f t="shared" si="3"/>
        <v>0</v>
      </c>
      <c r="O184" s="233"/>
      <c r="P184" s="241"/>
      <c r="Q184" s="184"/>
    </row>
    <row r="185" spans="1:17" x14ac:dyDescent="0.25">
      <c r="A185" s="112"/>
      <c r="B185" s="113"/>
      <c r="C185" s="204"/>
      <c r="D185" s="115"/>
      <c r="E185" s="115"/>
      <c r="F185" s="115"/>
      <c r="G185" s="115"/>
      <c r="H185" s="115"/>
      <c r="I185" s="116"/>
      <c r="J185" s="116"/>
      <c r="K185" s="116"/>
      <c r="L185" s="116"/>
      <c r="M185" s="116"/>
      <c r="N185" s="111">
        <f t="shared" si="3"/>
        <v>0</v>
      </c>
      <c r="O185" s="233"/>
      <c r="P185" s="241"/>
      <c r="Q185" s="184"/>
    </row>
    <row r="186" spans="1:17" x14ac:dyDescent="0.25">
      <c r="A186" s="112"/>
      <c r="B186" s="113"/>
      <c r="C186" s="204"/>
      <c r="D186" s="115"/>
      <c r="E186" s="115"/>
      <c r="F186" s="115"/>
      <c r="G186" s="115"/>
      <c r="H186" s="115"/>
      <c r="I186" s="116"/>
      <c r="J186" s="116"/>
      <c r="K186" s="116"/>
      <c r="L186" s="116"/>
      <c r="M186" s="116"/>
      <c r="N186" s="111">
        <f t="shared" si="3"/>
        <v>0</v>
      </c>
      <c r="O186" s="233"/>
      <c r="P186" s="241"/>
      <c r="Q186" s="184"/>
    </row>
    <row r="187" spans="1:17" ht="15.75" thickBot="1" x14ac:dyDescent="0.3">
      <c r="A187" s="112"/>
      <c r="B187" s="117"/>
      <c r="C187" s="204"/>
      <c r="D187" s="115"/>
      <c r="E187" s="115"/>
      <c r="F187" s="115"/>
      <c r="G187" s="115"/>
      <c r="H187" s="115"/>
      <c r="I187" s="116"/>
      <c r="J187" s="116"/>
      <c r="K187" s="116"/>
      <c r="L187" s="116"/>
      <c r="M187" s="116"/>
      <c r="N187" s="111">
        <f t="shared" si="3"/>
        <v>0</v>
      </c>
      <c r="O187" s="234"/>
      <c r="P187" s="242"/>
      <c r="Q187" s="184"/>
    </row>
    <row r="188" spans="1:17" x14ac:dyDescent="0.25">
      <c r="A188" s="112"/>
      <c r="B188" s="108" t="s">
        <v>108</v>
      </c>
      <c r="C188" s="201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1">
        <f t="shared" si="3"/>
        <v>0</v>
      </c>
      <c r="O188" s="232">
        <f>COUNT(D187:M193)</f>
        <v>0</v>
      </c>
      <c r="P188" s="240" t="e">
        <f>SUM(N188:N193)/O188</f>
        <v>#DIV/0!</v>
      </c>
      <c r="Q188" s="184"/>
    </row>
    <row r="189" spans="1:17" x14ac:dyDescent="0.25">
      <c r="A189" s="112"/>
      <c r="B189" s="113"/>
      <c r="C189" s="199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1">
        <f t="shared" si="3"/>
        <v>0</v>
      </c>
      <c r="O189" s="233"/>
      <c r="P189" s="241"/>
      <c r="Q189" s="185"/>
    </row>
    <row r="190" spans="1:17" x14ac:dyDescent="0.25">
      <c r="A190" s="112"/>
      <c r="B190" s="113"/>
      <c r="C190" s="199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1">
        <f t="shared" si="3"/>
        <v>0</v>
      </c>
      <c r="O190" s="233"/>
      <c r="P190" s="241"/>
      <c r="Q190" s="185"/>
    </row>
    <row r="191" spans="1:17" x14ac:dyDescent="0.25">
      <c r="A191" s="112"/>
      <c r="B191" s="113"/>
      <c r="C191" s="199"/>
      <c r="D191" s="115"/>
      <c r="E191" s="115"/>
      <c r="F191" s="115"/>
      <c r="G191" s="115"/>
      <c r="H191" s="115"/>
      <c r="I191" s="116"/>
      <c r="J191" s="116"/>
      <c r="K191" s="116"/>
      <c r="L191" s="116"/>
      <c r="M191" s="116"/>
      <c r="N191" s="111">
        <f t="shared" si="3"/>
        <v>0</v>
      </c>
      <c r="O191" s="233"/>
      <c r="P191" s="241"/>
      <c r="Q191" s="185"/>
    </row>
    <row r="192" spans="1:17" x14ac:dyDescent="0.25">
      <c r="A192" s="112"/>
      <c r="B192" s="113"/>
      <c r="C192" s="199"/>
      <c r="D192" s="115"/>
      <c r="E192" s="115"/>
      <c r="F192" s="115"/>
      <c r="G192" s="115"/>
      <c r="H192" s="115"/>
      <c r="I192" s="116"/>
      <c r="J192" s="116"/>
      <c r="K192" s="116"/>
      <c r="L192" s="116"/>
      <c r="M192" s="116"/>
      <c r="N192" s="111">
        <f t="shared" si="3"/>
        <v>0</v>
      </c>
      <c r="O192" s="233"/>
      <c r="P192" s="241"/>
      <c r="Q192" s="185"/>
    </row>
    <row r="193" spans="1:17" ht="15.75" thickBot="1" x14ac:dyDescent="0.3">
      <c r="A193" s="112"/>
      <c r="B193" s="117"/>
      <c r="C193" s="199"/>
      <c r="D193" s="115"/>
      <c r="E193" s="115"/>
      <c r="F193" s="115"/>
      <c r="G193" s="115"/>
      <c r="H193" s="115"/>
      <c r="I193" s="116"/>
      <c r="J193" s="116"/>
      <c r="K193" s="116"/>
      <c r="L193" s="116"/>
      <c r="M193" s="116"/>
      <c r="N193" s="111">
        <f t="shared" si="3"/>
        <v>0</v>
      </c>
      <c r="O193" s="234"/>
      <c r="P193" s="242"/>
      <c r="Q193" s="185"/>
    </row>
    <row r="194" spans="1:17" ht="51.75" thickBot="1" x14ac:dyDescent="0.3">
      <c r="A194" s="100" t="s">
        <v>1</v>
      </c>
      <c r="B194" s="100" t="s">
        <v>14</v>
      </c>
      <c r="C194" s="197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11">
        <f t="shared" si="3"/>
        <v>0</v>
      </c>
      <c r="O194" s="104" t="s">
        <v>2</v>
      </c>
      <c r="P194" s="188" t="s">
        <v>0</v>
      </c>
      <c r="Q194" s="190"/>
    </row>
    <row r="195" spans="1:17" ht="15.75" thickBot="1" x14ac:dyDescent="0.3">
      <c r="A195" s="133"/>
      <c r="B195" s="133"/>
      <c r="C195" s="212"/>
      <c r="D195" s="135"/>
      <c r="E195" s="136"/>
      <c r="F195" s="137"/>
      <c r="G195" s="137"/>
      <c r="H195" s="137"/>
      <c r="I195" s="138"/>
      <c r="J195" s="138"/>
      <c r="K195" s="138"/>
      <c r="L195" s="138"/>
      <c r="M195" s="138"/>
      <c r="N195" s="111">
        <f t="shared" si="3"/>
        <v>0</v>
      </c>
      <c r="O195" s="139"/>
      <c r="P195" s="189" t="e">
        <f>SUM(N195/O195)</f>
        <v>#DIV/0!</v>
      </c>
      <c r="Q195" s="184"/>
    </row>
    <row r="196" spans="1:17" x14ac:dyDescent="0.25">
      <c r="A196" s="141" t="s">
        <v>29</v>
      </c>
      <c r="B196" s="108" t="s">
        <v>48</v>
      </c>
      <c r="C196" s="198"/>
      <c r="D196" s="162"/>
      <c r="E196" s="162"/>
      <c r="F196" s="162"/>
      <c r="G196" s="162"/>
      <c r="H196" s="162"/>
      <c r="I196" s="162"/>
      <c r="J196" s="162"/>
      <c r="K196" s="162"/>
      <c r="L196" s="162"/>
      <c r="M196" s="162"/>
      <c r="N196" s="111">
        <f t="shared" ref="N196:N259" si="4">SUM(D196:M196)</f>
        <v>0</v>
      </c>
      <c r="O196" s="232">
        <f>COUNT(D195:M201)</f>
        <v>0</v>
      </c>
      <c r="P196" s="240" t="e">
        <f>SUM(N196:N201)/O196</f>
        <v>#DIV/0!</v>
      </c>
      <c r="Q196" s="184"/>
    </row>
    <row r="197" spans="1:17" x14ac:dyDescent="0.25">
      <c r="A197" s="142"/>
      <c r="B197" s="113"/>
      <c r="C197" s="201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1">
        <f t="shared" si="4"/>
        <v>0</v>
      </c>
      <c r="O197" s="233"/>
      <c r="P197" s="241"/>
      <c r="Q197" s="185"/>
    </row>
    <row r="198" spans="1:17" x14ac:dyDescent="0.25">
      <c r="A198" s="142"/>
      <c r="B198" s="113"/>
      <c r="C198" s="201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1">
        <f t="shared" si="4"/>
        <v>0</v>
      </c>
      <c r="O198" s="233"/>
      <c r="P198" s="241"/>
      <c r="Q198" s="185"/>
    </row>
    <row r="199" spans="1:17" x14ac:dyDescent="0.25">
      <c r="A199" s="142"/>
      <c r="B199" s="113"/>
      <c r="C199" s="201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1">
        <f t="shared" si="4"/>
        <v>0</v>
      </c>
      <c r="O199" s="233"/>
      <c r="P199" s="241"/>
      <c r="Q199" s="185"/>
    </row>
    <row r="200" spans="1:17" x14ac:dyDescent="0.25">
      <c r="A200" s="142"/>
      <c r="B200" s="113"/>
      <c r="C200" s="201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1">
        <f t="shared" si="4"/>
        <v>0</v>
      </c>
      <c r="O200" s="233"/>
      <c r="P200" s="241"/>
      <c r="Q200" s="185"/>
    </row>
    <row r="201" spans="1:17" ht="15.75" thickBot="1" x14ac:dyDescent="0.3">
      <c r="A201" s="142"/>
      <c r="B201" s="117"/>
      <c r="C201" s="201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1">
        <f t="shared" si="4"/>
        <v>0</v>
      </c>
      <c r="O201" s="234"/>
      <c r="P201" s="242"/>
      <c r="Q201" s="185"/>
    </row>
    <row r="202" spans="1:17" x14ac:dyDescent="0.25">
      <c r="A202" s="142"/>
      <c r="B202" s="108" t="s">
        <v>21</v>
      </c>
      <c r="C202" s="201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1">
        <f t="shared" si="4"/>
        <v>0</v>
      </c>
      <c r="O202" s="232">
        <f>COUNT(D201:M207)</f>
        <v>0</v>
      </c>
      <c r="P202" s="240" t="e">
        <f>SUM(N202:N207)/O202</f>
        <v>#DIV/0!</v>
      </c>
      <c r="Q202" s="184"/>
    </row>
    <row r="203" spans="1:17" x14ac:dyDescent="0.25">
      <c r="A203" s="142"/>
      <c r="B203" s="113"/>
      <c r="C203" s="199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1">
        <f t="shared" si="4"/>
        <v>0</v>
      </c>
      <c r="O203" s="233"/>
      <c r="P203" s="241"/>
      <c r="Q203" s="185"/>
    </row>
    <row r="204" spans="1:17" x14ac:dyDescent="0.25">
      <c r="A204" s="142"/>
      <c r="B204" s="113"/>
      <c r="C204" s="199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1">
        <f t="shared" si="4"/>
        <v>0</v>
      </c>
      <c r="O204" s="233"/>
      <c r="P204" s="241"/>
      <c r="Q204" s="185"/>
    </row>
    <row r="205" spans="1:17" x14ac:dyDescent="0.25">
      <c r="A205" s="142"/>
      <c r="B205" s="113"/>
      <c r="C205" s="199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1">
        <f t="shared" si="4"/>
        <v>0</v>
      </c>
      <c r="O205" s="233"/>
      <c r="P205" s="241"/>
      <c r="Q205" s="185"/>
    </row>
    <row r="206" spans="1:17" x14ac:dyDescent="0.25">
      <c r="A206" s="142"/>
      <c r="B206" s="113"/>
      <c r="C206" s="199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1">
        <f t="shared" si="4"/>
        <v>0</v>
      </c>
      <c r="O206" s="233"/>
      <c r="P206" s="241"/>
      <c r="Q206" s="185"/>
    </row>
    <row r="207" spans="1:17" ht="15.75" thickBot="1" x14ac:dyDescent="0.3">
      <c r="A207" s="142"/>
      <c r="B207" s="117"/>
      <c r="C207" s="204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1">
        <f t="shared" si="4"/>
        <v>0</v>
      </c>
      <c r="O207" s="234"/>
      <c r="P207" s="242"/>
      <c r="Q207" s="185"/>
    </row>
    <row r="208" spans="1:17" x14ac:dyDescent="0.25">
      <c r="A208" s="142"/>
      <c r="B208" s="108" t="s">
        <v>25</v>
      </c>
      <c r="C208" s="207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1">
        <f t="shared" si="4"/>
        <v>0</v>
      </c>
      <c r="O208" s="232">
        <f>COUNT(D207:M213)</f>
        <v>0</v>
      </c>
      <c r="P208" s="240" t="e">
        <f>SUM(N208:N213)/O208</f>
        <v>#DIV/0!</v>
      </c>
      <c r="Q208" s="184"/>
    </row>
    <row r="209" spans="1:17" x14ac:dyDescent="0.25">
      <c r="A209" s="142"/>
      <c r="B209" s="113"/>
      <c r="C209" s="207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1">
        <f t="shared" si="4"/>
        <v>0</v>
      </c>
      <c r="O209" s="233"/>
      <c r="P209" s="241"/>
      <c r="Q209" s="184"/>
    </row>
    <row r="210" spans="1:17" x14ac:dyDescent="0.25">
      <c r="A210" s="142"/>
      <c r="B210" s="113"/>
      <c r="C210" s="207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1">
        <f t="shared" si="4"/>
        <v>0</v>
      </c>
      <c r="O210" s="233"/>
      <c r="P210" s="241"/>
      <c r="Q210" s="184"/>
    </row>
    <row r="211" spans="1:17" x14ac:dyDescent="0.25">
      <c r="A211" s="142"/>
      <c r="B211" s="113"/>
      <c r="C211" s="207"/>
      <c r="D211" s="115"/>
      <c r="E211" s="115"/>
      <c r="F211" s="115"/>
      <c r="G211" s="115"/>
      <c r="H211" s="115"/>
      <c r="I211" s="116"/>
      <c r="J211" s="116"/>
      <c r="K211" s="116"/>
      <c r="L211" s="116"/>
      <c r="M211" s="116"/>
      <c r="N211" s="111">
        <f t="shared" si="4"/>
        <v>0</v>
      </c>
      <c r="O211" s="233"/>
      <c r="P211" s="241"/>
      <c r="Q211" s="184"/>
    </row>
    <row r="212" spans="1:17" x14ac:dyDescent="0.25">
      <c r="A212" s="142"/>
      <c r="B212" s="113"/>
      <c r="C212" s="207"/>
      <c r="D212" s="115"/>
      <c r="E212" s="115"/>
      <c r="F212" s="115"/>
      <c r="G212" s="115"/>
      <c r="H212" s="115"/>
      <c r="I212" s="116"/>
      <c r="J212" s="116"/>
      <c r="K212" s="116"/>
      <c r="L212" s="116"/>
      <c r="M212" s="116"/>
      <c r="N212" s="111">
        <f t="shared" si="4"/>
        <v>0</v>
      </c>
      <c r="O212" s="233"/>
      <c r="P212" s="241"/>
      <c r="Q212" s="184"/>
    </row>
    <row r="213" spans="1:17" ht="15.75" thickBot="1" x14ac:dyDescent="0.3">
      <c r="A213" s="142"/>
      <c r="B213" s="117"/>
      <c r="C213" s="204"/>
      <c r="D213" s="115"/>
      <c r="E213" s="115"/>
      <c r="F213" s="115"/>
      <c r="G213" s="115"/>
      <c r="H213" s="115"/>
      <c r="I213" s="116"/>
      <c r="J213" s="116"/>
      <c r="K213" s="116"/>
      <c r="L213" s="116"/>
      <c r="M213" s="116"/>
      <c r="N213" s="111">
        <f t="shared" si="4"/>
        <v>0</v>
      </c>
      <c r="O213" s="234"/>
      <c r="P213" s="242"/>
      <c r="Q213" s="184"/>
    </row>
    <row r="214" spans="1:17" x14ac:dyDescent="0.25">
      <c r="A214" s="142"/>
      <c r="B214" s="108" t="s">
        <v>81</v>
      </c>
      <c r="C214" s="207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1">
        <f t="shared" si="4"/>
        <v>0</v>
      </c>
      <c r="O214" s="232">
        <f>COUNT(D213:M219)</f>
        <v>0</v>
      </c>
      <c r="P214" s="240" t="e">
        <f>SUM(N214:N219)/O214</f>
        <v>#DIV/0!</v>
      </c>
      <c r="Q214" s="184"/>
    </row>
    <row r="215" spans="1:17" x14ac:dyDescent="0.25">
      <c r="A215" s="142"/>
      <c r="B215" s="113"/>
      <c r="C215" s="204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1">
        <f t="shared" si="4"/>
        <v>0</v>
      </c>
      <c r="O215" s="233"/>
      <c r="P215" s="241"/>
      <c r="Q215" s="184"/>
    </row>
    <row r="216" spans="1:17" x14ac:dyDescent="0.25">
      <c r="A216" s="142"/>
      <c r="B216" s="113"/>
      <c r="C216" s="204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1">
        <f t="shared" si="4"/>
        <v>0</v>
      </c>
      <c r="O216" s="233"/>
      <c r="P216" s="241"/>
      <c r="Q216" s="184"/>
    </row>
    <row r="217" spans="1:17" x14ac:dyDescent="0.25">
      <c r="A217" s="142"/>
      <c r="B217" s="113"/>
      <c r="C217" s="204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1">
        <f t="shared" si="4"/>
        <v>0</v>
      </c>
      <c r="O217" s="233"/>
      <c r="P217" s="241"/>
      <c r="Q217" s="184"/>
    </row>
    <row r="218" spans="1:17" x14ac:dyDescent="0.25">
      <c r="A218" s="142"/>
      <c r="B218" s="113"/>
      <c r="C218" s="204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1">
        <f t="shared" si="4"/>
        <v>0</v>
      </c>
      <c r="O218" s="233"/>
      <c r="P218" s="241"/>
      <c r="Q218" s="184"/>
    </row>
    <row r="219" spans="1:17" ht="15.75" thickBot="1" x14ac:dyDescent="0.3">
      <c r="A219" s="142"/>
      <c r="B219" s="117"/>
      <c r="C219" s="204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1">
        <f t="shared" si="4"/>
        <v>0</v>
      </c>
      <c r="O219" s="234"/>
      <c r="P219" s="242"/>
      <c r="Q219" s="184"/>
    </row>
    <row r="220" spans="1:17" x14ac:dyDescent="0.25">
      <c r="A220" s="142"/>
      <c r="B220" s="108" t="s">
        <v>69</v>
      </c>
      <c r="C220" s="207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1">
        <f t="shared" si="4"/>
        <v>0</v>
      </c>
      <c r="O220" s="232">
        <f>COUNT(D219:M225)</f>
        <v>0</v>
      </c>
      <c r="P220" s="240" t="e">
        <f>SUM(N220:N225)/O220</f>
        <v>#DIV/0!</v>
      </c>
      <c r="Q220" s="184"/>
    </row>
    <row r="221" spans="1:17" x14ac:dyDescent="0.25">
      <c r="A221" s="142"/>
      <c r="B221" s="113"/>
      <c r="C221" s="204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1">
        <f t="shared" si="4"/>
        <v>0</v>
      </c>
      <c r="O221" s="233"/>
      <c r="P221" s="241"/>
      <c r="Q221" s="184"/>
    </row>
    <row r="222" spans="1:17" x14ac:dyDescent="0.25">
      <c r="A222" s="142"/>
      <c r="B222" s="113"/>
      <c r="C222" s="204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1">
        <f t="shared" si="4"/>
        <v>0</v>
      </c>
      <c r="O222" s="233"/>
      <c r="P222" s="241"/>
      <c r="Q222" s="184"/>
    </row>
    <row r="223" spans="1:17" x14ac:dyDescent="0.25">
      <c r="A223" s="142"/>
      <c r="B223" s="113"/>
      <c r="C223" s="204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1">
        <f t="shared" si="4"/>
        <v>0</v>
      </c>
      <c r="O223" s="233"/>
      <c r="P223" s="241"/>
      <c r="Q223" s="184"/>
    </row>
    <row r="224" spans="1:17" x14ac:dyDescent="0.25">
      <c r="A224" s="142"/>
      <c r="B224" s="113"/>
      <c r="C224" s="204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1">
        <f t="shared" si="4"/>
        <v>0</v>
      </c>
      <c r="O224" s="233"/>
      <c r="P224" s="241"/>
      <c r="Q224" s="184"/>
    </row>
    <row r="225" spans="1:17" ht="15.75" thickBot="1" x14ac:dyDescent="0.3">
      <c r="A225" s="142"/>
      <c r="B225" s="117"/>
      <c r="C225" s="204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1">
        <f t="shared" si="4"/>
        <v>0</v>
      </c>
      <c r="O225" s="234"/>
      <c r="P225" s="242"/>
      <c r="Q225" s="184"/>
    </row>
    <row r="226" spans="1:17" x14ac:dyDescent="0.25">
      <c r="A226" s="142"/>
      <c r="B226" s="108" t="s">
        <v>49</v>
      </c>
      <c r="C226" s="201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1">
        <f t="shared" si="4"/>
        <v>0</v>
      </c>
      <c r="O226" s="232">
        <f>COUNT(D225:M231)</f>
        <v>0</v>
      </c>
      <c r="P226" s="240" t="e">
        <f>SUM(N226:N231)/O226</f>
        <v>#DIV/0!</v>
      </c>
      <c r="Q226" s="184"/>
    </row>
    <row r="227" spans="1:17" x14ac:dyDescent="0.25">
      <c r="A227" s="142"/>
      <c r="B227" s="113"/>
      <c r="C227" s="201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1">
        <f t="shared" si="4"/>
        <v>0</v>
      </c>
      <c r="O227" s="233"/>
      <c r="P227" s="241"/>
      <c r="Q227" s="184"/>
    </row>
    <row r="228" spans="1:17" x14ac:dyDescent="0.25">
      <c r="A228" s="142"/>
      <c r="B228" s="113"/>
      <c r="C228" s="201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1">
        <f t="shared" si="4"/>
        <v>0</v>
      </c>
      <c r="O228" s="233"/>
      <c r="P228" s="241"/>
      <c r="Q228" s="184"/>
    </row>
    <row r="229" spans="1:17" x14ac:dyDescent="0.25">
      <c r="A229" s="142"/>
      <c r="B229" s="113"/>
      <c r="C229" s="201"/>
      <c r="D229" s="115"/>
      <c r="E229" s="115"/>
      <c r="F229" s="115"/>
      <c r="G229" s="115"/>
      <c r="H229" s="115"/>
      <c r="I229" s="116"/>
      <c r="J229" s="116"/>
      <c r="K229" s="116"/>
      <c r="L229" s="116"/>
      <c r="M229" s="116"/>
      <c r="N229" s="111">
        <f t="shared" si="4"/>
        <v>0</v>
      </c>
      <c r="O229" s="233"/>
      <c r="P229" s="241"/>
      <c r="Q229" s="184"/>
    </row>
    <row r="230" spans="1:17" x14ac:dyDescent="0.25">
      <c r="A230" s="142"/>
      <c r="B230" s="113"/>
      <c r="C230" s="201"/>
      <c r="D230" s="115"/>
      <c r="E230" s="115"/>
      <c r="F230" s="115"/>
      <c r="G230" s="115"/>
      <c r="H230" s="115"/>
      <c r="I230" s="116"/>
      <c r="J230" s="116"/>
      <c r="K230" s="116"/>
      <c r="L230" s="116"/>
      <c r="M230" s="116"/>
      <c r="N230" s="111">
        <f t="shared" si="4"/>
        <v>0</v>
      </c>
      <c r="O230" s="233"/>
      <c r="P230" s="241"/>
      <c r="Q230" s="184"/>
    </row>
    <row r="231" spans="1:17" ht="15.75" thickBot="1" x14ac:dyDescent="0.3">
      <c r="A231" s="142"/>
      <c r="B231" s="117"/>
      <c r="C231" s="201"/>
      <c r="D231" s="115"/>
      <c r="E231" s="115"/>
      <c r="F231" s="115"/>
      <c r="G231" s="115"/>
      <c r="H231" s="115"/>
      <c r="I231" s="116"/>
      <c r="J231" s="116"/>
      <c r="K231" s="116"/>
      <c r="L231" s="116"/>
      <c r="M231" s="116"/>
      <c r="N231" s="111">
        <f t="shared" si="4"/>
        <v>0</v>
      </c>
      <c r="O231" s="234"/>
      <c r="P231" s="242"/>
      <c r="Q231" s="184"/>
    </row>
    <row r="232" spans="1:17" x14ac:dyDescent="0.25">
      <c r="A232" s="142"/>
      <c r="B232" s="108" t="s">
        <v>92</v>
      </c>
      <c r="C232" s="207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1">
        <f t="shared" si="4"/>
        <v>0</v>
      </c>
      <c r="O232" s="232">
        <f>COUNT(D231:M237)</f>
        <v>0</v>
      </c>
      <c r="P232" s="240" t="e">
        <f>SUM(N232:N237)/O232</f>
        <v>#DIV/0!</v>
      </c>
      <c r="Q232" s="184"/>
    </row>
    <row r="233" spans="1:17" x14ac:dyDescent="0.25">
      <c r="A233" s="142"/>
      <c r="B233" s="113"/>
      <c r="C233" s="207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1">
        <f t="shared" si="4"/>
        <v>0</v>
      </c>
      <c r="O233" s="233"/>
      <c r="P233" s="241"/>
      <c r="Q233" s="185"/>
    </row>
    <row r="234" spans="1:17" x14ac:dyDescent="0.25">
      <c r="A234" s="142"/>
      <c r="B234" s="113"/>
      <c r="C234" s="207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1">
        <f t="shared" si="4"/>
        <v>0</v>
      </c>
      <c r="O234" s="233"/>
      <c r="P234" s="241"/>
      <c r="Q234" s="185"/>
    </row>
    <row r="235" spans="1:17" x14ac:dyDescent="0.25">
      <c r="A235" s="142"/>
      <c r="B235" s="113"/>
      <c r="C235" s="207"/>
      <c r="D235" s="115"/>
      <c r="E235" s="115"/>
      <c r="F235" s="115"/>
      <c r="G235" s="115"/>
      <c r="H235" s="115"/>
      <c r="I235" s="116"/>
      <c r="J235" s="116"/>
      <c r="K235" s="116"/>
      <c r="L235" s="116"/>
      <c r="M235" s="116"/>
      <c r="N235" s="111">
        <f t="shared" si="4"/>
        <v>0</v>
      </c>
      <c r="O235" s="233"/>
      <c r="P235" s="241"/>
      <c r="Q235" s="185"/>
    </row>
    <row r="236" spans="1:17" x14ac:dyDescent="0.25">
      <c r="A236" s="142"/>
      <c r="B236" s="113"/>
      <c r="C236" s="207"/>
      <c r="D236" s="115"/>
      <c r="E236" s="115"/>
      <c r="F236" s="115"/>
      <c r="G236" s="115"/>
      <c r="H236" s="115"/>
      <c r="I236" s="116"/>
      <c r="J236" s="116"/>
      <c r="K236" s="116"/>
      <c r="L236" s="116"/>
      <c r="M236" s="116"/>
      <c r="N236" s="111">
        <f t="shared" si="4"/>
        <v>0</v>
      </c>
      <c r="O236" s="233"/>
      <c r="P236" s="241"/>
      <c r="Q236" s="185"/>
    </row>
    <row r="237" spans="1:17" ht="15.75" thickBot="1" x14ac:dyDescent="0.3">
      <c r="A237" s="142"/>
      <c r="B237" s="117"/>
      <c r="C237" s="207"/>
      <c r="D237" s="115"/>
      <c r="E237" s="115"/>
      <c r="F237" s="115"/>
      <c r="G237" s="115"/>
      <c r="H237" s="115"/>
      <c r="I237" s="116"/>
      <c r="J237" s="116"/>
      <c r="K237" s="116"/>
      <c r="L237" s="116"/>
      <c r="M237" s="116"/>
      <c r="N237" s="111">
        <f t="shared" si="4"/>
        <v>0</v>
      </c>
      <c r="O237" s="234"/>
      <c r="P237" s="242"/>
      <c r="Q237" s="185"/>
    </row>
    <row r="238" spans="1:17" x14ac:dyDescent="0.25">
      <c r="A238" s="142"/>
      <c r="B238" s="108" t="s">
        <v>56</v>
      </c>
      <c r="C238" s="207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1">
        <f t="shared" si="4"/>
        <v>0</v>
      </c>
      <c r="O238" s="232">
        <f>COUNT(D237:M243)</f>
        <v>0</v>
      </c>
      <c r="P238" s="240" t="e">
        <f>SUM(N238:N243)/O238</f>
        <v>#DIV/0!</v>
      </c>
      <c r="Q238" s="184"/>
    </row>
    <row r="239" spans="1:17" x14ac:dyDescent="0.25">
      <c r="A239" s="142"/>
      <c r="B239" s="113"/>
      <c r="C239" s="201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1">
        <f t="shared" si="4"/>
        <v>0</v>
      </c>
      <c r="O239" s="233"/>
      <c r="P239" s="241"/>
      <c r="Q239" s="185"/>
    </row>
    <row r="240" spans="1:17" x14ac:dyDescent="0.25">
      <c r="A240" s="142"/>
      <c r="B240" s="113"/>
      <c r="C240" s="201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1">
        <f t="shared" si="4"/>
        <v>0</v>
      </c>
      <c r="O240" s="233"/>
      <c r="P240" s="241"/>
      <c r="Q240" s="185"/>
    </row>
    <row r="241" spans="1:17" x14ac:dyDescent="0.25">
      <c r="A241" s="142"/>
      <c r="B241" s="113"/>
      <c r="C241" s="201"/>
      <c r="D241" s="115"/>
      <c r="E241" s="115"/>
      <c r="F241" s="115"/>
      <c r="G241" s="115"/>
      <c r="H241" s="115"/>
      <c r="I241" s="116"/>
      <c r="J241" s="116"/>
      <c r="K241" s="116"/>
      <c r="L241" s="116"/>
      <c r="M241" s="116"/>
      <c r="N241" s="111">
        <f t="shared" si="4"/>
        <v>0</v>
      </c>
      <c r="O241" s="233"/>
      <c r="P241" s="241"/>
      <c r="Q241" s="185"/>
    </row>
    <row r="242" spans="1:17" x14ac:dyDescent="0.25">
      <c r="A242" s="142"/>
      <c r="B242" s="113"/>
      <c r="C242" s="201"/>
      <c r="D242" s="115"/>
      <c r="E242" s="115"/>
      <c r="F242" s="115"/>
      <c r="G242" s="115"/>
      <c r="H242" s="115"/>
      <c r="I242" s="116"/>
      <c r="J242" s="116"/>
      <c r="K242" s="116"/>
      <c r="L242" s="116"/>
      <c r="M242" s="116"/>
      <c r="N242" s="111">
        <f t="shared" si="4"/>
        <v>0</v>
      </c>
      <c r="O242" s="233"/>
      <c r="P242" s="241"/>
      <c r="Q242" s="185"/>
    </row>
    <row r="243" spans="1:17" ht="15.75" thickBot="1" x14ac:dyDescent="0.3">
      <c r="A243" s="142"/>
      <c r="B243" s="117"/>
      <c r="C243" s="201"/>
      <c r="D243" s="115"/>
      <c r="E243" s="115"/>
      <c r="F243" s="115"/>
      <c r="G243" s="115"/>
      <c r="H243" s="115"/>
      <c r="I243" s="116"/>
      <c r="J243" s="116"/>
      <c r="K243" s="116"/>
      <c r="L243" s="116"/>
      <c r="M243" s="116"/>
      <c r="N243" s="111">
        <f t="shared" si="4"/>
        <v>0</v>
      </c>
      <c r="O243" s="234"/>
      <c r="P243" s="242"/>
      <c r="Q243" s="185"/>
    </row>
    <row r="244" spans="1:17" x14ac:dyDescent="0.25">
      <c r="A244" s="142"/>
      <c r="B244" s="108" t="s">
        <v>83</v>
      </c>
      <c r="C244" s="201"/>
      <c r="D244" s="115"/>
      <c r="E244" s="115"/>
      <c r="F244" s="115"/>
      <c r="G244" s="115"/>
      <c r="H244" s="115"/>
      <c r="I244" s="116"/>
      <c r="J244" s="116"/>
      <c r="K244" s="116"/>
      <c r="L244" s="116"/>
      <c r="M244" s="116"/>
      <c r="N244" s="111">
        <f t="shared" si="4"/>
        <v>0</v>
      </c>
      <c r="O244" s="232">
        <f>COUNT(D243:M249)</f>
        <v>0</v>
      </c>
      <c r="P244" s="240" t="e">
        <f>SUM(N244:N249)/O244</f>
        <v>#DIV/0!</v>
      </c>
      <c r="Q244" s="184"/>
    </row>
    <row r="245" spans="1:17" x14ac:dyDescent="0.25">
      <c r="A245" s="142"/>
      <c r="B245" s="113"/>
      <c r="C245" s="201"/>
      <c r="D245" s="115"/>
      <c r="E245" s="115"/>
      <c r="F245" s="115"/>
      <c r="G245" s="115"/>
      <c r="H245" s="115"/>
      <c r="I245" s="116"/>
      <c r="J245" s="116"/>
      <c r="K245" s="116"/>
      <c r="L245" s="116"/>
      <c r="M245" s="116"/>
      <c r="N245" s="111">
        <f t="shared" si="4"/>
        <v>0</v>
      </c>
      <c r="O245" s="233"/>
      <c r="P245" s="241"/>
      <c r="Q245" s="185"/>
    </row>
    <row r="246" spans="1:17" x14ac:dyDescent="0.25">
      <c r="A246" s="142"/>
      <c r="B246" s="113"/>
      <c r="C246" s="201"/>
      <c r="D246" s="115"/>
      <c r="E246" s="115"/>
      <c r="F246" s="115"/>
      <c r="G246" s="115"/>
      <c r="H246" s="115"/>
      <c r="I246" s="116"/>
      <c r="J246" s="116"/>
      <c r="K246" s="116"/>
      <c r="L246" s="116"/>
      <c r="M246" s="116"/>
      <c r="N246" s="111">
        <f t="shared" si="4"/>
        <v>0</v>
      </c>
      <c r="O246" s="233"/>
      <c r="P246" s="241"/>
      <c r="Q246" s="185"/>
    </row>
    <row r="247" spans="1:17" x14ac:dyDescent="0.25">
      <c r="A247" s="142"/>
      <c r="B247" s="113"/>
      <c r="C247" s="201"/>
      <c r="D247" s="115"/>
      <c r="E247" s="115"/>
      <c r="F247" s="115"/>
      <c r="G247" s="115"/>
      <c r="H247" s="115"/>
      <c r="I247" s="116"/>
      <c r="J247" s="116"/>
      <c r="K247" s="116"/>
      <c r="L247" s="116"/>
      <c r="M247" s="116"/>
      <c r="N247" s="111">
        <f t="shared" si="4"/>
        <v>0</v>
      </c>
      <c r="O247" s="233"/>
      <c r="P247" s="241"/>
      <c r="Q247" s="185"/>
    </row>
    <row r="248" spans="1:17" x14ac:dyDescent="0.25">
      <c r="A248" s="142"/>
      <c r="B248" s="113"/>
      <c r="C248" s="201"/>
      <c r="D248" s="115"/>
      <c r="E248" s="115"/>
      <c r="F248" s="115"/>
      <c r="G248" s="115"/>
      <c r="H248" s="115"/>
      <c r="I248" s="116"/>
      <c r="J248" s="116"/>
      <c r="K248" s="116"/>
      <c r="L248" s="116"/>
      <c r="M248" s="116"/>
      <c r="N248" s="111">
        <f t="shared" si="4"/>
        <v>0</v>
      </c>
      <c r="O248" s="233"/>
      <c r="P248" s="241"/>
      <c r="Q248" s="185"/>
    </row>
    <row r="249" spans="1:17" ht="15.75" thickBot="1" x14ac:dyDescent="0.3">
      <c r="A249" s="142"/>
      <c r="B249" s="117"/>
      <c r="C249" s="201"/>
      <c r="D249" s="115"/>
      <c r="E249" s="115"/>
      <c r="F249" s="115"/>
      <c r="G249" s="115"/>
      <c r="H249" s="115"/>
      <c r="I249" s="116"/>
      <c r="J249" s="116"/>
      <c r="K249" s="116"/>
      <c r="L249" s="116"/>
      <c r="M249" s="116"/>
      <c r="N249" s="111">
        <f t="shared" si="4"/>
        <v>0</v>
      </c>
      <c r="O249" s="234"/>
      <c r="P249" s="242"/>
      <c r="Q249" s="185"/>
    </row>
    <row r="250" spans="1:17" x14ac:dyDescent="0.25">
      <c r="A250" s="142"/>
      <c r="B250" s="108" t="s">
        <v>95</v>
      </c>
      <c r="C250" s="201"/>
      <c r="D250" s="115"/>
      <c r="E250" s="115"/>
      <c r="F250" s="115"/>
      <c r="G250" s="115"/>
      <c r="H250" s="115"/>
      <c r="I250" s="116"/>
      <c r="J250" s="116"/>
      <c r="K250" s="116"/>
      <c r="L250" s="116"/>
      <c r="M250" s="116"/>
      <c r="N250" s="111">
        <f t="shared" si="4"/>
        <v>0</v>
      </c>
      <c r="O250" s="232">
        <f>COUNT(D249:M255)</f>
        <v>0</v>
      </c>
      <c r="P250" s="240" t="e">
        <f>SUM(N250:N255)/O250</f>
        <v>#DIV/0!</v>
      </c>
      <c r="Q250" s="184"/>
    </row>
    <row r="251" spans="1:17" x14ac:dyDescent="0.25">
      <c r="A251" s="142"/>
      <c r="B251" s="113"/>
      <c r="C251" s="201"/>
      <c r="D251" s="115"/>
      <c r="E251" s="115"/>
      <c r="F251" s="115"/>
      <c r="G251" s="115"/>
      <c r="H251" s="115"/>
      <c r="I251" s="116"/>
      <c r="J251" s="116"/>
      <c r="K251" s="116"/>
      <c r="L251" s="116"/>
      <c r="M251" s="116"/>
      <c r="N251" s="111">
        <f t="shared" si="4"/>
        <v>0</v>
      </c>
      <c r="O251" s="233"/>
      <c r="P251" s="241"/>
      <c r="Q251" s="185"/>
    </row>
    <row r="252" spans="1:17" x14ac:dyDescent="0.25">
      <c r="A252" s="142"/>
      <c r="B252" s="113"/>
      <c r="C252" s="201"/>
      <c r="D252" s="115"/>
      <c r="E252" s="115"/>
      <c r="F252" s="115"/>
      <c r="G252" s="115"/>
      <c r="H252" s="115"/>
      <c r="I252" s="116"/>
      <c r="J252" s="116"/>
      <c r="K252" s="116"/>
      <c r="L252" s="116"/>
      <c r="M252" s="116"/>
      <c r="N252" s="111">
        <f t="shared" si="4"/>
        <v>0</v>
      </c>
      <c r="O252" s="233"/>
      <c r="P252" s="241"/>
      <c r="Q252" s="185"/>
    </row>
    <row r="253" spans="1:17" x14ac:dyDescent="0.25">
      <c r="A253" s="142"/>
      <c r="B253" s="113"/>
      <c r="C253" s="201"/>
      <c r="D253" s="115"/>
      <c r="E253" s="115"/>
      <c r="F253" s="115"/>
      <c r="G253" s="115"/>
      <c r="H253" s="115"/>
      <c r="I253" s="116"/>
      <c r="J253" s="116"/>
      <c r="K253" s="116"/>
      <c r="L253" s="116"/>
      <c r="M253" s="116"/>
      <c r="N253" s="111">
        <f t="shared" si="4"/>
        <v>0</v>
      </c>
      <c r="O253" s="233"/>
      <c r="P253" s="241"/>
      <c r="Q253" s="185"/>
    </row>
    <row r="254" spans="1:17" x14ac:dyDescent="0.25">
      <c r="A254" s="142"/>
      <c r="B254" s="113"/>
      <c r="C254" s="201"/>
      <c r="D254" s="115"/>
      <c r="E254" s="115"/>
      <c r="F254" s="115"/>
      <c r="G254" s="115"/>
      <c r="H254" s="115"/>
      <c r="I254" s="116"/>
      <c r="J254" s="116"/>
      <c r="K254" s="116"/>
      <c r="L254" s="116"/>
      <c r="M254" s="116"/>
      <c r="N254" s="111">
        <f t="shared" si="4"/>
        <v>0</v>
      </c>
      <c r="O254" s="233"/>
      <c r="P254" s="241"/>
      <c r="Q254" s="185"/>
    </row>
    <row r="255" spans="1:17" ht="15.75" thickBot="1" x14ac:dyDescent="0.3">
      <c r="A255" s="142"/>
      <c r="B255" s="117"/>
      <c r="C255" s="201"/>
      <c r="D255" s="115"/>
      <c r="E255" s="115"/>
      <c r="F255" s="115"/>
      <c r="G255" s="115"/>
      <c r="H255" s="115"/>
      <c r="I255" s="116"/>
      <c r="J255" s="116"/>
      <c r="K255" s="116"/>
      <c r="L255" s="116"/>
      <c r="M255" s="116"/>
      <c r="N255" s="111">
        <f t="shared" si="4"/>
        <v>0</v>
      </c>
      <c r="O255" s="234"/>
      <c r="P255" s="242"/>
      <c r="Q255" s="185"/>
    </row>
    <row r="256" spans="1:17" x14ac:dyDescent="0.25">
      <c r="A256" s="142"/>
      <c r="B256" s="108" t="s">
        <v>63</v>
      </c>
      <c r="C256" s="201"/>
      <c r="D256" s="115"/>
      <c r="E256" s="115"/>
      <c r="F256" s="115"/>
      <c r="G256" s="115"/>
      <c r="H256" s="115"/>
      <c r="I256" s="116"/>
      <c r="J256" s="116"/>
      <c r="K256" s="116"/>
      <c r="L256" s="116"/>
      <c r="M256" s="116"/>
      <c r="N256" s="111">
        <f t="shared" si="4"/>
        <v>0</v>
      </c>
      <c r="O256" s="232">
        <f>COUNT(D255:M261)</f>
        <v>0</v>
      </c>
      <c r="P256" s="240" t="e">
        <f>SUM(N256:N261)/O256</f>
        <v>#DIV/0!</v>
      </c>
      <c r="Q256" s="184"/>
    </row>
    <row r="257" spans="1:17" x14ac:dyDescent="0.25">
      <c r="A257" s="142"/>
      <c r="B257" s="113"/>
      <c r="C257" s="201"/>
      <c r="D257" s="115"/>
      <c r="E257" s="115"/>
      <c r="F257" s="115"/>
      <c r="G257" s="115"/>
      <c r="H257" s="115"/>
      <c r="I257" s="116"/>
      <c r="J257" s="116"/>
      <c r="K257" s="116"/>
      <c r="L257" s="116"/>
      <c r="M257" s="116"/>
      <c r="N257" s="111">
        <f t="shared" si="4"/>
        <v>0</v>
      </c>
      <c r="O257" s="233"/>
      <c r="P257" s="241"/>
      <c r="Q257" s="185"/>
    </row>
    <row r="258" spans="1:17" x14ac:dyDescent="0.25">
      <c r="A258" s="142"/>
      <c r="B258" s="113"/>
      <c r="C258" s="201"/>
      <c r="D258" s="115"/>
      <c r="E258" s="115"/>
      <c r="F258" s="115"/>
      <c r="G258" s="115"/>
      <c r="H258" s="115"/>
      <c r="I258" s="116"/>
      <c r="J258" s="116"/>
      <c r="K258" s="116"/>
      <c r="L258" s="116"/>
      <c r="M258" s="116"/>
      <c r="N258" s="111">
        <f t="shared" si="4"/>
        <v>0</v>
      </c>
      <c r="O258" s="233"/>
      <c r="P258" s="241"/>
      <c r="Q258" s="185"/>
    </row>
    <row r="259" spans="1:17" x14ac:dyDescent="0.25">
      <c r="A259" s="142"/>
      <c r="B259" s="113"/>
      <c r="C259" s="201"/>
      <c r="D259" s="115"/>
      <c r="E259" s="115"/>
      <c r="F259" s="115"/>
      <c r="G259" s="115"/>
      <c r="H259" s="115"/>
      <c r="I259" s="116"/>
      <c r="J259" s="116"/>
      <c r="K259" s="116"/>
      <c r="L259" s="116"/>
      <c r="M259" s="116"/>
      <c r="N259" s="111">
        <f t="shared" si="4"/>
        <v>0</v>
      </c>
      <c r="O259" s="233"/>
      <c r="P259" s="241"/>
      <c r="Q259" s="185"/>
    </row>
    <row r="260" spans="1:17" x14ac:dyDescent="0.25">
      <c r="A260" s="142"/>
      <c r="B260" s="113"/>
      <c r="C260" s="201"/>
      <c r="D260" s="115"/>
      <c r="E260" s="115"/>
      <c r="F260" s="115"/>
      <c r="G260" s="115"/>
      <c r="H260" s="115"/>
      <c r="I260" s="116"/>
      <c r="J260" s="116"/>
      <c r="K260" s="116"/>
      <c r="L260" s="116"/>
      <c r="M260" s="116"/>
      <c r="N260" s="111">
        <f t="shared" ref="N260:N281" si="5">SUM(D260:M260)</f>
        <v>0</v>
      </c>
      <c r="O260" s="233"/>
      <c r="P260" s="241"/>
      <c r="Q260" s="185"/>
    </row>
    <row r="261" spans="1:17" ht="15.75" thickBot="1" x14ac:dyDescent="0.3">
      <c r="A261" s="142"/>
      <c r="B261" s="117"/>
      <c r="C261" s="201"/>
      <c r="D261" s="115"/>
      <c r="E261" s="115"/>
      <c r="F261" s="115"/>
      <c r="G261" s="115"/>
      <c r="H261" s="115"/>
      <c r="I261" s="116"/>
      <c r="J261" s="116"/>
      <c r="K261" s="116"/>
      <c r="L261" s="116"/>
      <c r="M261" s="116"/>
      <c r="N261" s="111">
        <f t="shared" si="5"/>
        <v>0</v>
      </c>
      <c r="O261" s="234"/>
      <c r="P261" s="242"/>
      <c r="Q261" s="185"/>
    </row>
    <row r="262" spans="1:17" x14ac:dyDescent="0.25">
      <c r="A262" s="142"/>
      <c r="B262" s="108" t="s">
        <v>80</v>
      </c>
      <c r="C262" s="201"/>
      <c r="D262" s="115"/>
      <c r="E262" s="115"/>
      <c r="F262" s="115"/>
      <c r="G262" s="115"/>
      <c r="H262" s="115"/>
      <c r="I262" s="116"/>
      <c r="J262" s="116"/>
      <c r="K262" s="116"/>
      <c r="L262" s="116"/>
      <c r="M262" s="116"/>
      <c r="N262" s="111">
        <f t="shared" si="5"/>
        <v>0</v>
      </c>
      <c r="O262" s="232">
        <f>COUNT(D261:M267)</f>
        <v>0</v>
      </c>
      <c r="P262" s="240" t="e">
        <f>SUM(N262:N267)/O262</f>
        <v>#DIV/0!</v>
      </c>
      <c r="Q262" s="184"/>
    </row>
    <row r="263" spans="1:17" x14ac:dyDescent="0.25">
      <c r="A263" s="142"/>
      <c r="B263" s="113"/>
      <c r="C263" s="201"/>
      <c r="D263" s="115"/>
      <c r="E263" s="115"/>
      <c r="F263" s="115"/>
      <c r="G263" s="115"/>
      <c r="H263" s="115"/>
      <c r="I263" s="116"/>
      <c r="J263" s="116"/>
      <c r="K263" s="116"/>
      <c r="L263" s="116"/>
      <c r="M263" s="116"/>
      <c r="N263" s="111">
        <f t="shared" si="5"/>
        <v>0</v>
      </c>
      <c r="O263" s="233"/>
      <c r="P263" s="241"/>
      <c r="Q263" s="184"/>
    </row>
    <row r="264" spans="1:17" x14ac:dyDescent="0.25">
      <c r="A264" s="142"/>
      <c r="B264" s="113"/>
      <c r="C264" s="201"/>
      <c r="D264" s="115"/>
      <c r="E264" s="115"/>
      <c r="F264" s="115"/>
      <c r="G264" s="115"/>
      <c r="H264" s="115"/>
      <c r="I264" s="116"/>
      <c r="J264" s="116"/>
      <c r="K264" s="116"/>
      <c r="L264" s="116"/>
      <c r="M264" s="116"/>
      <c r="N264" s="111">
        <f t="shared" si="5"/>
        <v>0</v>
      </c>
      <c r="O264" s="233"/>
      <c r="P264" s="241"/>
      <c r="Q264" s="184"/>
    </row>
    <row r="265" spans="1:17" x14ac:dyDescent="0.25">
      <c r="A265" s="142"/>
      <c r="B265" s="113"/>
      <c r="C265" s="201"/>
      <c r="D265" s="115"/>
      <c r="E265" s="115"/>
      <c r="F265" s="115"/>
      <c r="G265" s="115"/>
      <c r="H265" s="115"/>
      <c r="I265" s="116"/>
      <c r="J265" s="116"/>
      <c r="K265" s="116"/>
      <c r="L265" s="116"/>
      <c r="M265" s="116"/>
      <c r="N265" s="111">
        <f t="shared" si="5"/>
        <v>0</v>
      </c>
      <c r="O265" s="233"/>
      <c r="P265" s="241"/>
      <c r="Q265" s="184"/>
    </row>
    <row r="266" spans="1:17" x14ac:dyDescent="0.25">
      <c r="A266" s="142"/>
      <c r="B266" s="113"/>
      <c r="C266" s="201"/>
      <c r="D266" s="115"/>
      <c r="E266" s="115"/>
      <c r="F266" s="115"/>
      <c r="G266" s="115"/>
      <c r="H266" s="115"/>
      <c r="I266" s="116"/>
      <c r="J266" s="116"/>
      <c r="K266" s="116"/>
      <c r="L266" s="116"/>
      <c r="M266" s="116"/>
      <c r="N266" s="111">
        <f t="shared" si="5"/>
        <v>0</v>
      </c>
      <c r="O266" s="233"/>
      <c r="P266" s="241"/>
      <c r="Q266" s="184"/>
    </row>
    <row r="267" spans="1:17" ht="15.75" thickBot="1" x14ac:dyDescent="0.3">
      <c r="A267" s="142"/>
      <c r="B267" s="117"/>
      <c r="C267" s="201"/>
      <c r="D267" s="115"/>
      <c r="E267" s="115"/>
      <c r="F267" s="115"/>
      <c r="G267" s="115"/>
      <c r="H267" s="115"/>
      <c r="I267" s="116"/>
      <c r="J267" s="116"/>
      <c r="K267" s="116"/>
      <c r="L267" s="116"/>
      <c r="M267" s="116"/>
      <c r="N267" s="111">
        <f t="shared" si="5"/>
        <v>0</v>
      </c>
      <c r="O267" s="234"/>
      <c r="P267" s="242"/>
      <c r="Q267" s="184"/>
    </row>
    <row r="268" spans="1:17" x14ac:dyDescent="0.25">
      <c r="A268" s="142"/>
      <c r="B268" s="108" t="s">
        <v>57</v>
      </c>
      <c r="C268" s="201"/>
      <c r="D268" s="115"/>
      <c r="E268" s="115"/>
      <c r="F268" s="115"/>
      <c r="G268" s="115"/>
      <c r="H268" s="115"/>
      <c r="I268" s="116"/>
      <c r="J268" s="116"/>
      <c r="K268" s="116"/>
      <c r="L268" s="116"/>
      <c r="M268" s="116"/>
      <c r="N268" s="111">
        <f t="shared" si="5"/>
        <v>0</v>
      </c>
      <c r="O268" s="232">
        <f>COUNT(D267:M273)</f>
        <v>0</v>
      </c>
      <c r="P268" s="240" t="e">
        <f>SUM(N268:N273)/O268</f>
        <v>#DIV/0!</v>
      </c>
      <c r="Q268" s="184"/>
    </row>
    <row r="269" spans="1:17" x14ac:dyDescent="0.25">
      <c r="A269" s="142"/>
      <c r="B269" s="113"/>
      <c r="C269" s="201"/>
      <c r="D269" s="115"/>
      <c r="E269" s="115"/>
      <c r="F269" s="115"/>
      <c r="G269" s="115"/>
      <c r="H269" s="115"/>
      <c r="I269" s="116"/>
      <c r="J269" s="116"/>
      <c r="K269" s="116"/>
      <c r="L269" s="116"/>
      <c r="M269" s="116"/>
      <c r="N269" s="111">
        <f t="shared" si="5"/>
        <v>0</v>
      </c>
      <c r="O269" s="233"/>
      <c r="P269" s="241"/>
      <c r="Q269" s="185"/>
    </row>
    <row r="270" spans="1:17" x14ac:dyDescent="0.25">
      <c r="A270" s="142"/>
      <c r="B270" s="113"/>
      <c r="C270" s="201"/>
      <c r="D270" s="115"/>
      <c r="E270" s="115"/>
      <c r="F270" s="115"/>
      <c r="G270" s="115"/>
      <c r="H270" s="115"/>
      <c r="I270" s="116"/>
      <c r="J270" s="116"/>
      <c r="K270" s="116"/>
      <c r="L270" s="116"/>
      <c r="M270" s="116"/>
      <c r="N270" s="111">
        <f t="shared" si="5"/>
        <v>0</v>
      </c>
      <c r="O270" s="233"/>
      <c r="P270" s="241"/>
      <c r="Q270" s="185"/>
    </row>
    <row r="271" spans="1:17" x14ac:dyDescent="0.25">
      <c r="A271" s="142"/>
      <c r="B271" s="113"/>
      <c r="C271" s="201"/>
      <c r="D271" s="115"/>
      <c r="E271" s="115"/>
      <c r="F271" s="115"/>
      <c r="G271" s="115"/>
      <c r="H271" s="115"/>
      <c r="I271" s="116"/>
      <c r="J271" s="116"/>
      <c r="K271" s="116"/>
      <c r="L271" s="116"/>
      <c r="M271" s="116"/>
      <c r="N271" s="111">
        <f t="shared" si="5"/>
        <v>0</v>
      </c>
      <c r="O271" s="233"/>
      <c r="P271" s="241"/>
      <c r="Q271" s="185"/>
    </row>
    <row r="272" spans="1:17" x14ac:dyDescent="0.25">
      <c r="A272" s="142"/>
      <c r="B272" s="113"/>
      <c r="C272" s="201"/>
      <c r="D272" s="115"/>
      <c r="E272" s="115"/>
      <c r="F272" s="115"/>
      <c r="G272" s="115"/>
      <c r="H272" s="115"/>
      <c r="I272" s="116"/>
      <c r="J272" s="116"/>
      <c r="K272" s="116"/>
      <c r="L272" s="116"/>
      <c r="M272" s="116"/>
      <c r="N272" s="111">
        <f t="shared" si="5"/>
        <v>0</v>
      </c>
      <c r="O272" s="233"/>
      <c r="P272" s="241"/>
      <c r="Q272" s="185"/>
    </row>
    <row r="273" spans="1:17" ht="15.75" thickBot="1" x14ac:dyDescent="0.3">
      <c r="A273" s="142"/>
      <c r="B273" s="117"/>
      <c r="C273" s="201"/>
      <c r="D273" s="115"/>
      <c r="E273" s="115"/>
      <c r="F273" s="115"/>
      <c r="G273" s="115"/>
      <c r="H273" s="115"/>
      <c r="I273" s="116"/>
      <c r="J273" s="116"/>
      <c r="K273" s="116"/>
      <c r="L273" s="116"/>
      <c r="M273" s="116"/>
      <c r="N273" s="111">
        <f t="shared" si="5"/>
        <v>0</v>
      </c>
      <c r="O273" s="234"/>
      <c r="P273" s="242"/>
      <c r="Q273" s="185"/>
    </row>
    <row r="274" spans="1:17" x14ac:dyDescent="0.25">
      <c r="A274" s="142"/>
      <c r="B274" s="108" t="s">
        <v>75</v>
      </c>
      <c r="C274" s="201"/>
      <c r="D274" s="115"/>
      <c r="E274" s="115"/>
      <c r="F274" s="115"/>
      <c r="G274" s="115"/>
      <c r="H274" s="115"/>
      <c r="I274" s="116"/>
      <c r="J274" s="116"/>
      <c r="K274" s="116"/>
      <c r="L274" s="116"/>
      <c r="M274" s="116"/>
      <c r="N274" s="111">
        <v>8</v>
      </c>
      <c r="O274" s="232">
        <f>COUNT(D273:M279)</f>
        <v>0</v>
      </c>
      <c r="P274" s="240" t="e">
        <f>SUM(N274:N279)/O274</f>
        <v>#DIV/0!</v>
      </c>
      <c r="Q274" s="184"/>
    </row>
    <row r="275" spans="1:17" x14ac:dyDescent="0.25">
      <c r="A275" s="142"/>
      <c r="B275" s="113"/>
      <c r="C275" s="202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43">
        <v>8</v>
      </c>
      <c r="O275" s="233"/>
      <c r="P275" s="241"/>
      <c r="Q275" s="185"/>
    </row>
    <row r="276" spans="1:17" x14ac:dyDescent="0.25">
      <c r="A276" s="142"/>
      <c r="B276" s="113"/>
      <c r="C276" s="201"/>
      <c r="D276" s="115"/>
      <c r="E276" s="115"/>
      <c r="F276" s="115"/>
      <c r="G276" s="115"/>
      <c r="H276" s="115"/>
      <c r="I276" s="116"/>
      <c r="J276" s="116"/>
      <c r="K276" s="116"/>
      <c r="L276" s="116"/>
      <c r="M276" s="116"/>
      <c r="N276" s="111">
        <f t="shared" si="5"/>
        <v>0</v>
      </c>
      <c r="O276" s="233"/>
      <c r="P276" s="241"/>
      <c r="Q276" s="185"/>
    </row>
    <row r="277" spans="1:17" x14ac:dyDescent="0.25">
      <c r="A277" s="142"/>
      <c r="B277" s="113"/>
      <c r="C277" s="201"/>
      <c r="D277" s="115"/>
      <c r="E277" s="115"/>
      <c r="F277" s="115"/>
      <c r="G277" s="115"/>
      <c r="H277" s="115"/>
      <c r="I277" s="116"/>
      <c r="J277" s="116"/>
      <c r="K277" s="116"/>
      <c r="L277" s="116"/>
      <c r="M277" s="116"/>
      <c r="N277" s="111">
        <f t="shared" si="5"/>
        <v>0</v>
      </c>
      <c r="O277" s="233"/>
      <c r="P277" s="241"/>
      <c r="Q277" s="185"/>
    </row>
    <row r="278" spans="1:17" x14ac:dyDescent="0.25">
      <c r="A278" s="142"/>
      <c r="B278" s="113"/>
      <c r="C278" s="201"/>
      <c r="D278" s="115"/>
      <c r="E278" s="115"/>
      <c r="F278" s="115"/>
      <c r="G278" s="115"/>
      <c r="H278" s="115"/>
      <c r="I278" s="116"/>
      <c r="J278" s="116"/>
      <c r="K278" s="116"/>
      <c r="L278" s="116"/>
      <c r="M278" s="116"/>
      <c r="N278" s="111">
        <f t="shared" si="5"/>
        <v>0</v>
      </c>
      <c r="O278" s="233"/>
      <c r="P278" s="241"/>
      <c r="Q278" s="185"/>
    </row>
    <row r="279" spans="1:17" ht="15.75" thickBot="1" x14ac:dyDescent="0.3">
      <c r="A279" s="142"/>
      <c r="B279" s="117"/>
      <c r="C279" s="201"/>
      <c r="D279" s="115"/>
      <c r="E279" s="115"/>
      <c r="F279" s="115"/>
      <c r="G279" s="115"/>
      <c r="H279" s="115"/>
      <c r="I279" s="116"/>
      <c r="J279" s="116"/>
      <c r="K279" s="116"/>
      <c r="L279" s="116"/>
      <c r="M279" s="116"/>
      <c r="N279" s="111">
        <f t="shared" si="5"/>
        <v>0</v>
      </c>
      <c r="O279" s="234"/>
      <c r="P279" s="242"/>
      <c r="Q279" s="185"/>
    </row>
    <row r="280" spans="1:17" x14ac:dyDescent="0.25">
      <c r="A280" s="142"/>
      <c r="B280" s="108" t="s">
        <v>62</v>
      </c>
      <c r="C280" s="201" t="s">
        <v>223</v>
      </c>
      <c r="D280" s="115">
        <v>1</v>
      </c>
      <c r="E280" s="115">
        <v>1</v>
      </c>
      <c r="F280" s="115">
        <v>1</v>
      </c>
      <c r="G280" s="115" t="s">
        <v>129</v>
      </c>
      <c r="H280" s="115">
        <v>1</v>
      </c>
      <c r="I280" s="115">
        <v>1</v>
      </c>
      <c r="J280" s="115">
        <v>1</v>
      </c>
      <c r="K280" s="115" t="s">
        <v>129</v>
      </c>
      <c r="L280" s="115">
        <v>1</v>
      </c>
      <c r="M280" s="115">
        <v>1</v>
      </c>
      <c r="N280" s="111">
        <f t="shared" si="5"/>
        <v>8</v>
      </c>
      <c r="O280" s="232">
        <f>COUNT(D279:M284)</f>
        <v>40</v>
      </c>
      <c r="P280" s="240">
        <f>SUM(N280:N284)/O280</f>
        <v>1</v>
      </c>
      <c r="Q280" s="184"/>
    </row>
    <row r="281" spans="1:17" x14ac:dyDescent="0.25">
      <c r="A281" s="142"/>
      <c r="B281" s="113"/>
      <c r="C281" s="213" t="s">
        <v>228</v>
      </c>
      <c r="D281" s="115">
        <v>1</v>
      </c>
      <c r="E281" s="115">
        <v>1</v>
      </c>
      <c r="F281" s="115">
        <v>1</v>
      </c>
      <c r="G281" s="115" t="s">
        <v>129</v>
      </c>
      <c r="H281" s="115">
        <v>1</v>
      </c>
      <c r="I281" s="115">
        <v>1</v>
      </c>
      <c r="J281" s="115">
        <v>1</v>
      </c>
      <c r="K281" s="115" t="s">
        <v>129</v>
      </c>
      <c r="L281" s="115">
        <v>1</v>
      </c>
      <c r="M281" s="115">
        <v>1</v>
      </c>
      <c r="N281" s="111">
        <f t="shared" si="5"/>
        <v>8</v>
      </c>
      <c r="O281" s="233"/>
      <c r="P281" s="241"/>
      <c r="Q281" s="184"/>
    </row>
    <row r="282" spans="1:17" x14ac:dyDescent="0.25">
      <c r="A282" s="142"/>
      <c r="B282" s="113"/>
      <c r="C282" s="203" t="s">
        <v>236</v>
      </c>
      <c r="D282" s="115">
        <v>1</v>
      </c>
      <c r="E282" s="115">
        <v>1</v>
      </c>
      <c r="F282" s="115">
        <v>1</v>
      </c>
      <c r="G282" s="115" t="s">
        <v>129</v>
      </c>
      <c r="H282" s="115">
        <v>1</v>
      </c>
      <c r="I282" s="115">
        <v>1</v>
      </c>
      <c r="J282" s="115">
        <v>1</v>
      </c>
      <c r="K282" s="115" t="s">
        <v>129</v>
      </c>
      <c r="L282" s="115">
        <v>1</v>
      </c>
      <c r="M282" s="115">
        <v>1</v>
      </c>
      <c r="N282" s="111">
        <v>8</v>
      </c>
      <c r="O282" s="233"/>
      <c r="P282" s="241"/>
      <c r="Q282" s="184"/>
    </row>
    <row r="283" spans="1:17" x14ac:dyDescent="0.25">
      <c r="A283" s="142"/>
      <c r="B283" s="113"/>
      <c r="C283" s="200" t="s">
        <v>235</v>
      </c>
      <c r="D283" s="115">
        <v>1</v>
      </c>
      <c r="E283" s="115">
        <v>1</v>
      </c>
      <c r="F283" s="115">
        <v>1</v>
      </c>
      <c r="G283" s="115" t="s">
        <v>129</v>
      </c>
      <c r="H283" s="115">
        <v>1</v>
      </c>
      <c r="I283" s="115">
        <v>1</v>
      </c>
      <c r="J283" s="115">
        <v>1</v>
      </c>
      <c r="K283" s="115" t="s">
        <v>129</v>
      </c>
      <c r="L283" s="115">
        <v>1</v>
      </c>
      <c r="M283" s="115">
        <v>1</v>
      </c>
      <c r="N283" s="111">
        <v>8</v>
      </c>
      <c r="O283" s="233"/>
      <c r="P283" s="241"/>
      <c r="Q283" s="184"/>
    </row>
    <row r="284" spans="1:17" ht="15.75" thickBot="1" x14ac:dyDescent="0.3">
      <c r="A284" s="142"/>
      <c r="B284" s="117"/>
      <c r="C284" s="201" t="s">
        <v>242</v>
      </c>
      <c r="D284" s="115">
        <v>1</v>
      </c>
      <c r="E284" s="115">
        <v>1</v>
      </c>
      <c r="F284" s="115">
        <v>1</v>
      </c>
      <c r="G284" s="115" t="s">
        <v>129</v>
      </c>
      <c r="H284" s="115">
        <v>1</v>
      </c>
      <c r="I284" s="116">
        <v>1</v>
      </c>
      <c r="J284" s="116">
        <v>1</v>
      </c>
      <c r="K284" s="116" t="s">
        <v>129</v>
      </c>
      <c r="L284" s="116">
        <v>1</v>
      </c>
      <c r="M284" s="116">
        <v>1</v>
      </c>
      <c r="N284" s="111">
        <v>8</v>
      </c>
      <c r="O284" s="234"/>
      <c r="P284" s="242"/>
      <c r="Q284" s="184"/>
    </row>
    <row r="285" spans="1:17" x14ac:dyDescent="0.25">
      <c r="A285" s="142"/>
      <c r="B285" s="108" t="s">
        <v>11</v>
      </c>
      <c r="C285" s="201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1"/>
      <c r="O285" s="232">
        <v>0</v>
      </c>
      <c r="P285" s="240" t="e">
        <f>SUM(N285:N290)/O285</f>
        <v>#DIV/0!</v>
      </c>
      <c r="Q285" s="184"/>
    </row>
    <row r="286" spans="1:17" x14ac:dyDescent="0.25">
      <c r="A286" s="142"/>
      <c r="B286" s="113"/>
      <c r="C286" s="201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1"/>
      <c r="O286" s="233"/>
      <c r="P286" s="241"/>
      <c r="Q286" s="184"/>
    </row>
    <row r="287" spans="1:17" x14ac:dyDescent="0.25">
      <c r="A287" s="142"/>
      <c r="B287" s="113"/>
      <c r="C287" s="201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1"/>
      <c r="O287" s="233"/>
      <c r="P287" s="241"/>
      <c r="Q287" s="184"/>
    </row>
    <row r="288" spans="1:17" x14ac:dyDescent="0.25">
      <c r="A288" s="142"/>
      <c r="B288" s="113"/>
      <c r="C288" s="201"/>
      <c r="D288" s="115"/>
      <c r="E288" s="115"/>
      <c r="F288" s="115"/>
      <c r="G288" s="115"/>
      <c r="H288" s="115"/>
      <c r="I288" s="116"/>
      <c r="J288" s="116"/>
      <c r="K288" s="116"/>
      <c r="L288" s="116"/>
      <c r="M288" s="116"/>
      <c r="N288" s="111"/>
      <c r="O288" s="233"/>
      <c r="P288" s="241"/>
      <c r="Q288" s="184"/>
    </row>
    <row r="289" spans="1:17" x14ac:dyDescent="0.25">
      <c r="A289" s="142"/>
      <c r="B289" s="113"/>
      <c r="C289" s="201"/>
      <c r="D289" s="115"/>
      <c r="E289" s="115"/>
      <c r="F289" s="115"/>
      <c r="G289" s="115"/>
      <c r="H289" s="115"/>
      <c r="I289" s="116"/>
      <c r="J289" s="116"/>
      <c r="K289" s="116"/>
      <c r="L289" s="116"/>
      <c r="M289" s="116"/>
      <c r="N289" s="111"/>
      <c r="O289" s="233"/>
      <c r="P289" s="241"/>
      <c r="Q289" s="184"/>
    </row>
    <row r="290" spans="1:17" ht="15.75" thickBot="1" x14ac:dyDescent="0.3">
      <c r="A290" s="142"/>
      <c r="B290" s="117"/>
      <c r="C290" s="201"/>
      <c r="D290" s="115"/>
      <c r="E290" s="115"/>
      <c r="F290" s="115"/>
      <c r="G290" s="115"/>
      <c r="H290" s="115"/>
      <c r="I290" s="116"/>
      <c r="J290" s="116"/>
      <c r="K290" s="116"/>
      <c r="L290" s="116"/>
      <c r="M290" s="116"/>
      <c r="N290" s="111"/>
      <c r="O290" s="234"/>
      <c r="P290" s="242"/>
      <c r="Q290" s="184"/>
    </row>
    <row r="291" spans="1:17" x14ac:dyDescent="0.25">
      <c r="A291" s="142"/>
      <c r="B291" s="108" t="s">
        <v>93</v>
      </c>
      <c r="C291" s="204" t="s">
        <v>226</v>
      </c>
      <c r="D291" s="115">
        <v>1</v>
      </c>
      <c r="E291" s="115">
        <v>1</v>
      </c>
      <c r="F291" s="115">
        <v>1</v>
      </c>
      <c r="G291" s="115" t="s">
        <v>129</v>
      </c>
      <c r="H291" s="115">
        <v>1</v>
      </c>
      <c r="I291" s="115">
        <v>1</v>
      </c>
      <c r="J291" s="115">
        <v>1</v>
      </c>
      <c r="K291" s="115" t="s">
        <v>129</v>
      </c>
      <c r="L291" s="115">
        <v>1</v>
      </c>
      <c r="M291" s="115">
        <v>1</v>
      </c>
      <c r="N291" s="111">
        <f t="shared" ref="N291" si="6">SUM(D291:M291)</f>
        <v>8</v>
      </c>
      <c r="O291" s="232">
        <f>COUNT(D290:M295)</f>
        <v>32</v>
      </c>
      <c r="P291" s="240">
        <f>SUM(N291:N295)/O291</f>
        <v>1</v>
      </c>
      <c r="Q291" s="187"/>
    </row>
    <row r="292" spans="1:17" x14ac:dyDescent="0.25">
      <c r="A292" s="142"/>
      <c r="B292" s="113"/>
      <c r="C292" s="201" t="s">
        <v>224</v>
      </c>
      <c r="D292" s="115">
        <v>1</v>
      </c>
      <c r="E292" s="115">
        <v>1</v>
      </c>
      <c r="F292" s="115">
        <v>1</v>
      </c>
      <c r="G292" s="115" t="s">
        <v>129</v>
      </c>
      <c r="H292" s="115">
        <v>1</v>
      </c>
      <c r="I292" s="115">
        <v>1</v>
      </c>
      <c r="J292" s="115">
        <v>1</v>
      </c>
      <c r="K292" s="115" t="s">
        <v>129</v>
      </c>
      <c r="L292" s="115">
        <v>1</v>
      </c>
      <c r="M292" s="115">
        <v>1</v>
      </c>
      <c r="N292" s="111">
        <f t="shared" ref="N292:N293" si="7">SUM(D292:M292)</f>
        <v>8</v>
      </c>
      <c r="O292" s="233"/>
      <c r="P292" s="241"/>
      <c r="Q292" s="185"/>
    </row>
    <row r="293" spans="1:17" x14ac:dyDescent="0.25">
      <c r="A293" s="142"/>
      <c r="B293" s="113"/>
      <c r="C293" s="213" t="s">
        <v>228</v>
      </c>
      <c r="D293" s="115">
        <v>1</v>
      </c>
      <c r="E293" s="115">
        <v>1</v>
      </c>
      <c r="F293" s="115">
        <v>1</v>
      </c>
      <c r="G293" s="115" t="s">
        <v>129</v>
      </c>
      <c r="H293" s="115">
        <v>1</v>
      </c>
      <c r="I293" s="115">
        <v>1</v>
      </c>
      <c r="J293" s="115">
        <v>1</v>
      </c>
      <c r="K293" s="115" t="s">
        <v>129</v>
      </c>
      <c r="L293" s="115">
        <v>1</v>
      </c>
      <c r="M293" s="115">
        <v>1</v>
      </c>
      <c r="N293" s="111">
        <f t="shared" si="7"/>
        <v>8</v>
      </c>
      <c r="O293" s="233"/>
      <c r="P293" s="241"/>
      <c r="Q293" s="185"/>
    </row>
    <row r="294" spans="1:17" x14ac:dyDescent="0.25">
      <c r="A294" s="142"/>
      <c r="B294" s="113"/>
      <c r="C294" s="204" t="s">
        <v>241</v>
      </c>
      <c r="D294" s="115">
        <v>1</v>
      </c>
      <c r="E294" s="115">
        <v>1</v>
      </c>
      <c r="F294" s="115">
        <v>1</v>
      </c>
      <c r="G294" s="115" t="s">
        <v>129</v>
      </c>
      <c r="H294" s="115">
        <v>1</v>
      </c>
      <c r="I294" s="115">
        <v>1</v>
      </c>
      <c r="J294" s="115">
        <v>1</v>
      </c>
      <c r="K294" s="115" t="s">
        <v>129</v>
      </c>
      <c r="L294" s="115">
        <v>1</v>
      </c>
      <c r="M294" s="115">
        <v>1</v>
      </c>
      <c r="N294" s="111">
        <v>8</v>
      </c>
      <c r="O294" s="233"/>
      <c r="P294" s="241"/>
      <c r="Q294" s="185"/>
    </row>
    <row r="295" spans="1:17" x14ac:dyDescent="0.25">
      <c r="A295" s="142"/>
      <c r="B295" s="113"/>
      <c r="C295" s="201"/>
      <c r="D295" s="115"/>
      <c r="E295" s="115"/>
      <c r="F295" s="115"/>
      <c r="G295" s="115"/>
      <c r="H295" s="115"/>
      <c r="I295" s="116"/>
      <c r="J295" s="116"/>
      <c r="K295" s="116"/>
      <c r="L295" s="116"/>
      <c r="M295" s="116"/>
      <c r="N295" s="111"/>
      <c r="O295" s="233"/>
      <c r="P295" s="241"/>
      <c r="Q295" s="186"/>
    </row>
    <row r="296" spans="1:17" ht="15.75" thickBot="1" x14ac:dyDescent="0.3">
      <c r="A296" s="142"/>
      <c r="B296" s="148"/>
      <c r="C296" s="214"/>
      <c r="D296" s="196"/>
      <c r="E296" s="196"/>
      <c r="F296" s="196"/>
      <c r="G296" s="196"/>
      <c r="H296" s="196"/>
      <c r="I296" s="196"/>
      <c r="J296" s="196"/>
      <c r="K296" s="196"/>
      <c r="L296" s="196"/>
      <c r="M296" s="196"/>
      <c r="N296" s="173"/>
      <c r="O296" s="234"/>
      <c r="P296" s="242"/>
      <c r="Q296" s="185"/>
    </row>
    <row r="297" spans="1:17" x14ac:dyDescent="0.25">
      <c r="A297" s="142"/>
      <c r="B297" s="108" t="s">
        <v>60</v>
      </c>
      <c r="C297" s="201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1"/>
      <c r="O297" s="232">
        <v>0</v>
      </c>
      <c r="P297" s="240" t="e">
        <f>SUM(N297:N302)/O297</f>
        <v>#DIV/0!</v>
      </c>
      <c r="Q297" s="184"/>
    </row>
    <row r="298" spans="1:17" x14ac:dyDescent="0.25">
      <c r="A298" s="142"/>
      <c r="B298" s="113"/>
      <c r="C298" s="201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1"/>
      <c r="O298" s="233"/>
      <c r="P298" s="241"/>
      <c r="Q298" s="184"/>
    </row>
    <row r="299" spans="1:17" x14ac:dyDescent="0.25">
      <c r="A299" s="142"/>
      <c r="B299" s="113"/>
      <c r="C299" s="201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1"/>
      <c r="O299" s="233"/>
      <c r="P299" s="241"/>
      <c r="Q299" s="184"/>
    </row>
    <row r="300" spans="1:17" x14ac:dyDescent="0.25">
      <c r="A300" s="142"/>
      <c r="B300" s="113"/>
      <c r="C300" s="201"/>
      <c r="D300" s="115"/>
      <c r="E300" s="115"/>
      <c r="F300" s="115"/>
      <c r="G300" s="115"/>
      <c r="H300" s="115"/>
      <c r="I300" s="116"/>
      <c r="J300" s="116"/>
      <c r="K300" s="116"/>
      <c r="L300" s="116"/>
      <c r="M300" s="116"/>
      <c r="N300" s="111"/>
      <c r="O300" s="233"/>
      <c r="P300" s="241"/>
      <c r="Q300" s="184"/>
    </row>
    <row r="301" spans="1:17" x14ac:dyDescent="0.25">
      <c r="A301" s="142"/>
      <c r="B301" s="113"/>
      <c r="C301" s="201"/>
      <c r="D301" s="115"/>
      <c r="E301" s="115"/>
      <c r="F301" s="115"/>
      <c r="G301" s="115"/>
      <c r="H301" s="115"/>
      <c r="I301" s="116"/>
      <c r="J301" s="116"/>
      <c r="K301" s="116"/>
      <c r="L301" s="116"/>
      <c r="M301" s="116"/>
      <c r="N301" s="111"/>
      <c r="O301" s="233"/>
      <c r="P301" s="241"/>
      <c r="Q301" s="184"/>
    </row>
    <row r="302" spans="1:17" ht="15.75" thickBot="1" x14ac:dyDescent="0.3">
      <c r="A302" s="142"/>
      <c r="B302" s="117"/>
      <c r="C302" s="201"/>
      <c r="D302" s="115"/>
      <c r="E302" s="115"/>
      <c r="F302" s="115"/>
      <c r="G302" s="115"/>
      <c r="H302" s="115"/>
      <c r="I302" s="116"/>
      <c r="J302" s="116"/>
      <c r="K302" s="116"/>
      <c r="L302" s="116"/>
      <c r="M302" s="116"/>
      <c r="N302" s="111"/>
      <c r="O302" s="234"/>
      <c r="P302" s="242"/>
      <c r="Q302" s="184"/>
    </row>
    <row r="303" spans="1:17" x14ac:dyDescent="0.25">
      <c r="A303" s="142"/>
      <c r="B303" s="108" t="s">
        <v>22</v>
      </c>
      <c r="C303" s="201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1"/>
      <c r="O303" s="232">
        <f>COUNT(D302:M308)</f>
        <v>0</v>
      </c>
      <c r="P303" s="240" t="e">
        <f>SUM(N303:N308)/O303</f>
        <v>#DIV/0!</v>
      </c>
      <c r="Q303" s="184"/>
    </row>
    <row r="304" spans="1:17" x14ac:dyDescent="0.25">
      <c r="A304" s="142"/>
      <c r="B304" s="113"/>
      <c r="C304" s="201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1"/>
      <c r="O304" s="233"/>
      <c r="P304" s="241"/>
      <c r="Q304" s="185"/>
    </row>
    <row r="305" spans="1:17" x14ac:dyDescent="0.25">
      <c r="A305" s="142"/>
      <c r="B305" s="113"/>
      <c r="C305" s="201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1"/>
      <c r="O305" s="233"/>
      <c r="P305" s="241"/>
      <c r="Q305" s="185"/>
    </row>
    <row r="306" spans="1:17" x14ac:dyDescent="0.25">
      <c r="A306" s="142"/>
      <c r="B306" s="113"/>
      <c r="C306" s="201"/>
      <c r="D306" s="115"/>
      <c r="E306" s="115"/>
      <c r="F306" s="115"/>
      <c r="G306" s="115"/>
      <c r="H306" s="115"/>
      <c r="I306" s="116"/>
      <c r="J306" s="116"/>
      <c r="K306" s="116"/>
      <c r="L306" s="116"/>
      <c r="M306" s="116"/>
      <c r="N306" s="111"/>
      <c r="O306" s="233"/>
      <c r="P306" s="241"/>
      <c r="Q306" s="185"/>
    </row>
    <row r="307" spans="1:17" x14ac:dyDescent="0.25">
      <c r="A307" s="142"/>
      <c r="B307" s="113"/>
      <c r="C307" s="201"/>
      <c r="D307" s="115"/>
      <c r="E307" s="115"/>
      <c r="F307" s="115"/>
      <c r="G307" s="115"/>
      <c r="H307" s="115"/>
      <c r="I307" s="116"/>
      <c r="J307" s="116"/>
      <c r="K307" s="116"/>
      <c r="L307" s="116"/>
      <c r="M307" s="116"/>
      <c r="N307" s="111"/>
      <c r="O307" s="233"/>
      <c r="P307" s="241"/>
      <c r="Q307" s="185"/>
    </row>
    <row r="308" spans="1:17" ht="15.75" thickBot="1" x14ac:dyDescent="0.3">
      <c r="A308" s="142"/>
      <c r="B308" s="117"/>
      <c r="C308" s="201"/>
      <c r="D308" s="115"/>
      <c r="E308" s="115"/>
      <c r="F308" s="115"/>
      <c r="G308" s="115"/>
      <c r="H308" s="115"/>
      <c r="I308" s="116"/>
      <c r="J308" s="116"/>
      <c r="K308" s="116"/>
      <c r="L308" s="116"/>
      <c r="M308" s="116"/>
      <c r="N308" s="111"/>
      <c r="O308" s="234"/>
      <c r="P308" s="242"/>
      <c r="Q308" s="185"/>
    </row>
    <row r="309" spans="1:17" ht="27" customHeight="1" x14ac:dyDescent="0.25">
      <c r="A309" s="142"/>
      <c r="B309" s="108" t="s">
        <v>45</v>
      </c>
      <c r="C309" s="201" t="s">
        <v>227</v>
      </c>
      <c r="D309" s="115">
        <v>1</v>
      </c>
      <c r="E309" s="115">
        <v>1</v>
      </c>
      <c r="F309" s="115">
        <v>1</v>
      </c>
      <c r="G309" s="115" t="s">
        <v>129</v>
      </c>
      <c r="H309" s="115">
        <v>1</v>
      </c>
      <c r="I309" s="115">
        <v>1</v>
      </c>
      <c r="J309" s="115">
        <v>1</v>
      </c>
      <c r="K309" s="115">
        <v>1</v>
      </c>
      <c r="L309" s="115">
        <v>1</v>
      </c>
      <c r="M309" s="115">
        <v>1</v>
      </c>
      <c r="N309" s="111">
        <f t="shared" ref="N309" si="8">SUM(D309:M309)</f>
        <v>9</v>
      </c>
      <c r="O309" s="232">
        <f>COUNT(D308:M314)</f>
        <v>9</v>
      </c>
      <c r="P309" s="240">
        <f>SUM(N309:N314)/O309</f>
        <v>1</v>
      </c>
      <c r="Q309" s="183" t="s">
        <v>240</v>
      </c>
    </row>
    <row r="310" spans="1:17" x14ac:dyDescent="0.25">
      <c r="A310" s="142"/>
      <c r="B310" s="113"/>
      <c r="C310" s="201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1"/>
      <c r="O310" s="233"/>
      <c r="P310" s="241"/>
      <c r="Q310" s="185"/>
    </row>
    <row r="311" spans="1:17" x14ac:dyDescent="0.25">
      <c r="A311" s="142"/>
      <c r="B311" s="113"/>
      <c r="C311" s="201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1"/>
      <c r="O311" s="233"/>
      <c r="P311" s="241"/>
      <c r="Q311" s="185"/>
    </row>
    <row r="312" spans="1:17" x14ac:dyDescent="0.25">
      <c r="A312" s="142"/>
      <c r="B312" s="113"/>
      <c r="C312" s="201"/>
      <c r="D312" s="115"/>
      <c r="E312" s="115"/>
      <c r="F312" s="115"/>
      <c r="G312" s="115"/>
      <c r="H312" s="115"/>
      <c r="I312" s="116"/>
      <c r="J312" s="116"/>
      <c r="K312" s="116"/>
      <c r="L312" s="116"/>
      <c r="M312" s="116"/>
      <c r="N312" s="111"/>
      <c r="O312" s="233"/>
      <c r="P312" s="241"/>
      <c r="Q312" s="185"/>
    </row>
    <row r="313" spans="1:17" x14ac:dyDescent="0.25">
      <c r="A313" s="142"/>
      <c r="B313" s="113"/>
      <c r="C313" s="201"/>
      <c r="D313" s="115"/>
      <c r="E313" s="115"/>
      <c r="F313" s="115"/>
      <c r="G313" s="115"/>
      <c r="H313" s="115"/>
      <c r="I313" s="116"/>
      <c r="J313" s="116"/>
      <c r="K313" s="116"/>
      <c r="L313" s="116"/>
      <c r="M313" s="116"/>
      <c r="N313" s="111"/>
      <c r="O313" s="233"/>
      <c r="P313" s="241"/>
      <c r="Q313" s="185"/>
    </row>
    <row r="314" spans="1:17" ht="15.75" thickBot="1" x14ac:dyDescent="0.3">
      <c r="A314" s="142"/>
      <c r="B314" s="117"/>
      <c r="C314" s="201"/>
      <c r="D314" s="115"/>
      <c r="E314" s="115"/>
      <c r="F314" s="115"/>
      <c r="G314" s="115"/>
      <c r="H314" s="115"/>
      <c r="I314" s="116"/>
      <c r="J314" s="116"/>
      <c r="K314" s="116"/>
      <c r="L314" s="116"/>
      <c r="M314" s="116"/>
      <c r="N314" s="111"/>
      <c r="O314" s="234"/>
      <c r="P314" s="242"/>
      <c r="Q314" s="185"/>
    </row>
    <row r="315" spans="1:17" x14ac:dyDescent="0.25">
      <c r="A315" s="142"/>
      <c r="B315" s="108" t="s">
        <v>52</v>
      </c>
      <c r="C315" s="203" t="s">
        <v>236</v>
      </c>
      <c r="D315" s="115">
        <v>1</v>
      </c>
      <c r="E315" s="115">
        <v>1</v>
      </c>
      <c r="F315" s="115">
        <v>1</v>
      </c>
      <c r="G315" s="115" t="s">
        <v>129</v>
      </c>
      <c r="H315" s="115">
        <v>1</v>
      </c>
      <c r="I315" s="115">
        <v>1</v>
      </c>
      <c r="J315" s="115">
        <v>1</v>
      </c>
      <c r="K315" s="115" t="s">
        <v>129</v>
      </c>
      <c r="L315" s="115">
        <v>1</v>
      </c>
      <c r="M315" s="115">
        <v>1</v>
      </c>
      <c r="N315" s="111">
        <v>8</v>
      </c>
      <c r="O315" s="232">
        <f>COUNT(D314:M320)</f>
        <v>24</v>
      </c>
      <c r="P315" s="240">
        <f>SUM(N315:N320)/O315</f>
        <v>1</v>
      </c>
      <c r="Q315" s="184"/>
    </row>
    <row r="316" spans="1:17" x14ac:dyDescent="0.25">
      <c r="A316" s="142"/>
      <c r="B316" s="113"/>
      <c r="C316" s="200" t="s">
        <v>235</v>
      </c>
      <c r="D316" s="115">
        <v>1</v>
      </c>
      <c r="E316" s="115">
        <v>1</v>
      </c>
      <c r="F316" s="115">
        <v>1</v>
      </c>
      <c r="G316" s="115" t="s">
        <v>129</v>
      </c>
      <c r="H316" s="115">
        <v>1</v>
      </c>
      <c r="I316" s="115">
        <v>1</v>
      </c>
      <c r="J316" s="115">
        <v>1</v>
      </c>
      <c r="K316" s="115" t="s">
        <v>129</v>
      </c>
      <c r="L316" s="115">
        <v>1</v>
      </c>
      <c r="M316" s="115">
        <v>1</v>
      </c>
      <c r="N316" s="111">
        <v>8</v>
      </c>
      <c r="O316" s="233"/>
      <c r="P316" s="241"/>
      <c r="Q316" s="185"/>
    </row>
    <row r="317" spans="1:17" x14ac:dyDescent="0.25">
      <c r="A317" s="142"/>
      <c r="B317" s="113"/>
      <c r="C317" s="199" t="s">
        <v>242</v>
      </c>
      <c r="D317" s="115">
        <v>1</v>
      </c>
      <c r="E317" s="115">
        <v>1</v>
      </c>
      <c r="F317" s="115">
        <v>1</v>
      </c>
      <c r="G317" s="115" t="s">
        <v>129</v>
      </c>
      <c r="H317" s="115">
        <v>1</v>
      </c>
      <c r="I317" s="115">
        <v>1</v>
      </c>
      <c r="J317" s="115">
        <v>1</v>
      </c>
      <c r="K317" s="115" t="s">
        <v>129</v>
      </c>
      <c r="L317" s="115">
        <v>1</v>
      </c>
      <c r="M317" s="115">
        <v>1</v>
      </c>
      <c r="N317" s="111">
        <v>8</v>
      </c>
      <c r="O317" s="233"/>
      <c r="P317" s="241"/>
      <c r="Q317" s="185"/>
    </row>
    <row r="318" spans="1:17" x14ac:dyDescent="0.25">
      <c r="A318" s="142"/>
      <c r="B318" s="113"/>
      <c r="C318" s="199"/>
      <c r="D318" s="115"/>
      <c r="E318" s="115"/>
      <c r="F318" s="115"/>
      <c r="G318" s="115"/>
      <c r="H318" s="115"/>
      <c r="I318" s="116"/>
      <c r="J318" s="116"/>
      <c r="K318" s="116"/>
      <c r="L318" s="116"/>
      <c r="M318" s="116"/>
      <c r="N318" s="111"/>
      <c r="O318" s="233"/>
      <c r="P318" s="241"/>
      <c r="Q318" s="185"/>
    </row>
    <row r="319" spans="1:17" x14ac:dyDescent="0.25">
      <c r="A319" s="142"/>
      <c r="B319" s="113"/>
      <c r="C319" s="199"/>
      <c r="D319" s="115"/>
      <c r="E319" s="115"/>
      <c r="F319" s="115"/>
      <c r="G319" s="115"/>
      <c r="H319" s="115"/>
      <c r="I319" s="116"/>
      <c r="J319" s="116"/>
      <c r="K319" s="116"/>
      <c r="L319" s="116"/>
      <c r="M319" s="116"/>
      <c r="N319" s="111"/>
      <c r="O319" s="233"/>
      <c r="P319" s="241"/>
      <c r="Q319" s="185"/>
    </row>
    <row r="320" spans="1:17" ht="15.75" thickBot="1" x14ac:dyDescent="0.3">
      <c r="A320" s="142"/>
      <c r="B320" s="117"/>
      <c r="C320" s="199"/>
      <c r="D320" s="115"/>
      <c r="E320" s="115"/>
      <c r="F320" s="115"/>
      <c r="G320" s="115"/>
      <c r="H320" s="115"/>
      <c r="I320" s="116"/>
      <c r="J320" s="116"/>
      <c r="K320" s="116"/>
      <c r="L320" s="116"/>
      <c r="M320" s="116"/>
      <c r="N320" s="111"/>
      <c r="O320" s="234"/>
      <c r="P320" s="242"/>
      <c r="Q320" s="185"/>
    </row>
    <row r="321" spans="1:17" x14ac:dyDescent="0.25">
      <c r="A321" s="142"/>
      <c r="B321" s="108" t="s">
        <v>24</v>
      </c>
      <c r="C321" s="199"/>
      <c r="D321" s="115"/>
      <c r="E321" s="115"/>
      <c r="F321" s="115"/>
      <c r="G321" s="115"/>
      <c r="H321" s="115"/>
      <c r="I321" s="116"/>
      <c r="J321" s="116"/>
      <c r="K321" s="116"/>
      <c r="L321" s="116"/>
      <c r="M321" s="116"/>
      <c r="N321" s="111"/>
      <c r="O321" s="232">
        <f t="shared" ref="O321" si="9">COUNT(D320:M326)</f>
        <v>0</v>
      </c>
      <c r="P321" s="240" t="e">
        <f>SUM(N321:N326)/O321</f>
        <v>#DIV/0!</v>
      </c>
      <c r="Q321" s="184"/>
    </row>
    <row r="322" spans="1:17" x14ac:dyDescent="0.25">
      <c r="A322" s="142"/>
      <c r="B322" s="113"/>
      <c r="C322" s="199"/>
      <c r="D322" s="115"/>
      <c r="E322" s="115"/>
      <c r="F322" s="115"/>
      <c r="G322" s="115"/>
      <c r="H322" s="115"/>
      <c r="I322" s="116"/>
      <c r="J322" s="116"/>
      <c r="K322" s="116"/>
      <c r="L322" s="116"/>
      <c r="M322" s="116"/>
      <c r="N322" s="111"/>
      <c r="O322" s="233"/>
      <c r="P322" s="241"/>
      <c r="Q322" s="185"/>
    </row>
    <row r="323" spans="1:17" x14ac:dyDescent="0.25">
      <c r="A323" s="142"/>
      <c r="B323" s="113"/>
      <c r="C323" s="199"/>
      <c r="D323" s="115"/>
      <c r="E323" s="115"/>
      <c r="F323" s="115"/>
      <c r="G323" s="115"/>
      <c r="H323" s="115"/>
      <c r="I323" s="116"/>
      <c r="J323" s="116"/>
      <c r="K323" s="116"/>
      <c r="L323" s="116"/>
      <c r="M323" s="116"/>
      <c r="N323" s="111"/>
      <c r="O323" s="233"/>
      <c r="P323" s="241"/>
      <c r="Q323" s="185"/>
    </row>
    <row r="324" spans="1:17" x14ac:dyDescent="0.25">
      <c r="A324" s="142"/>
      <c r="B324" s="113"/>
      <c r="C324" s="199"/>
      <c r="D324" s="115"/>
      <c r="E324" s="115"/>
      <c r="F324" s="115"/>
      <c r="G324" s="115"/>
      <c r="H324" s="115"/>
      <c r="I324" s="116"/>
      <c r="J324" s="116"/>
      <c r="K324" s="116"/>
      <c r="L324" s="116"/>
      <c r="M324" s="116"/>
      <c r="N324" s="111"/>
      <c r="O324" s="233"/>
      <c r="P324" s="241"/>
      <c r="Q324" s="185"/>
    </row>
    <row r="325" spans="1:17" x14ac:dyDescent="0.25">
      <c r="A325" s="142"/>
      <c r="B325" s="113"/>
      <c r="C325" s="199"/>
      <c r="D325" s="115"/>
      <c r="E325" s="115"/>
      <c r="F325" s="115"/>
      <c r="G325" s="115"/>
      <c r="H325" s="115"/>
      <c r="I325" s="116"/>
      <c r="J325" s="116"/>
      <c r="K325" s="116"/>
      <c r="L325" s="116"/>
      <c r="M325" s="116"/>
      <c r="N325" s="111"/>
      <c r="O325" s="233"/>
      <c r="P325" s="241"/>
      <c r="Q325" s="185"/>
    </row>
    <row r="326" spans="1:17" ht="15.75" thickBot="1" x14ac:dyDescent="0.3">
      <c r="A326" s="142"/>
      <c r="B326" s="117"/>
      <c r="C326" s="199"/>
      <c r="D326" s="115"/>
      <c r="E326" s="115"/>
      <c r="F326" s="115"/>
      <c r="G326" s="115"/>
      <c r="H326" s="115"/>
      <c r="I326" s="116"/>
      <c r="J326" s="116"/>
      <c r="K326" s="116"/>
      <c r="L326" s="116"/>
      <c r="M326" s="116"/>
      <c r="N326" s="111"/>
      <c r="O326" s="234"/>
      <c r="P326" s="242"/>
      <c r="Q326" s="185"/>
    </row>
    <row r="327" spans="1:17" x14ac:dyDescent="0.25">
      <c r="A327" s="142"/>
      <c r="B327" s="108" t="s">
        <v>94</v>
      </c>
      <c r="C327" s="204" t="s">
        <v>226</v>
      </c>
      <c r="D327" s="115">
        <v>1</v>
      </c>
      <c r="E327" s="115">
        <v>1</v>
      </c>
      <c r="F327" s="115">
        <v>1</v>
      </c>
      <c r="G327" s="115" t="s">
        <v>129</v>
      </c>
      <c r="H327" s="115">
        <v>1</v>
      </c>
      <c r="I327" s="115">
        <v>1</v>
      </c>
      <c r="J327" s="115">
        <v>1</v>
      </c>
      <c r="K327" s="115" t="s">
        <v>129</v>
      </c>
      <c r="L327" s="115">
        <v>1</v>
      </c>
      <c r="M327" s="115">
        <v>1</v>
      </c>
      <c r="N327" s="111">
        <f t="shared" ref="N327:N328" si="10">SUM(D327:M327)</f>
        <v>8</v>
      </c>
      <c r="O327" s="232">
        <f>COUNT(D326:M331)</f>
        <v>24</v>
      </c>
      <c r="P327" s="240">
        <f>SUM(N327:N331)/O327</f>
        <v>1</v>
      </c>
      <c r="Q327" s="184"/>
    </row>
    <row r="328" spans="1:17" x14ac:dyDescent="0.25">
      <c r="A328" s="142"/>
      <c r="B328" s="113"/>
      <c r="C328" s="213" t="s">
        <v>228</v>
      </c>
      <c r="D328" s="115">
        <v>1</v>
      </c>
      <c r="E328" s="115">
        <v>1</v>
      </c>
      <c r="F328" s="115">
        <v>1</v>
      </c>
      <c r="G328" s="115" t="s">
        <v>129</v>
      </c>
      <c r="H328" s="115">
        <v>1</v>
      </c>
      <c r="I328" s="115">
        <v>1</v>
      </c>
      <c r="J328" s="115">
        <v>1</v>
      </c>
      <c r="K328" s="115" t="s">
        <v>129</v>
      </c>
      <c r="L328" s="115">
        <v>1</v>
      </c>
      <c r="M328" s="115">
        <v>1</v>
      </c>
      <c r="N328" s="111">
        <f t="shared" si="10"/>
        <v>8</v>
      </c>
      <c r="O328" s="233"/>
      <c r="P328" s="241"/>
      <c r="Q328" s="185"/>
    </row>
    <row r="329" spans="1:17" x14ac:dyDescent="0.25">
      <c r="A329" s="142"/>
      <c r="B329" s="113"/>
      <c r="C329" s="203" t="s">
        <v>239</v>
      </c>
      <c r="D329" s="115">
        <v>1</v>
      </c>
      <c r="E329" s="115">
        <v>1</v>
      </c>
      <c r="F329" s="115">
        <v>1</v>
      </c>
      <c r="G329" s="115" t="s">
        <v>129</v>
      </c>
      <c r="H329" s="115">
        <v>1</v>
      </c>
      <c r="I329" s="115">
        <v>1</v>
      </c>
      <c r="J329" s="115">
        <v>1</v>
      </c>
      <c r="K329" s="115" t="s">
        <v>129</v>
      </c>
      <c r="L329" s="115">
        <v>1</v>
      </c>
      <c r="M329" s="115">
        <v>1</v>
      </c>
      <c r="N329" s="111">
        <v>8</v>
      </c>
      <c r="O329" s="233"/>
      <c r="P329" s="241"/>
      <c r="Q329" s="185"/>
    </row>
    <row r="330" spans="1:17" x14ac:dyDescent="0.25">
      <c r="A330" s="142"/>
      <c r="B330" s="113"/>
      <c r="C330" s="201"/>
      <c r="D330" s="115"/>
      <c r="E330" s="115"/>
      <c r="F330" s="115"/>
      <c r="G330" s="115"/>
      <c r="H330" s="115"/>
      <c r="I330" s="116"/>
      <c r="J330" s="116"/>
      <c r="K330" s="116"/>
      <c r="L330" s="116"/>
      <c r="M330" s="116"/>
      <c r="N330" s="111"/>
      <c r="O330" s="233"/>
      <c r="P330" s="241"/>
      <c r="Q330" s="185"/>
    </row>
    <row r="331" spans="1:17" ht="15.75" thickBot="1" x14ac:dyDescent="0.3">
      <c r="A331" s="142"/>
      <c r="B331" s="117"/>
      <c r="C331" s="201"/>
      <c r="D331" s="115"/>
      <c r="E331" s="115"/>
      <c r="F331" s="115"/>
      <c r="G331" s="115"/>
      <c r="H331" s="115"/>
      <c r="I331" s="116"/>
      <c r="J331" s="116"/>
      <c r="K331" s="116"/>
      <c r="L331" s="116"/>
      <c r="M331" s="116"/>
      <c r="N331" s="111"/>
      <c r="O331" s="234"/>
      <c r="P331" s="242"/>
      <c r="Q331" s="185"/>
    </row>
    <row r="332" spans="1:17" x14ac:dyDescent="0.25">
      <c r="A332" s="142"/>
      <c r="B332" s="108" t="s">
        <v>43</v>
      </c>
      <c r="C332" s="203" t="s">
        <v>239</v>
      </c>
      <c r="D332" s="115">
        <v>1</v>
      </c>
      <c r="E332" s="115">
        <v>1</v>
      </c>
      <c r="F332" s="115">
        <v>1</v>
      </c>
      <c r="G332" s="115" t="s">
        <v>129</v>
      </c>
      <c r="H332" s="115">
        <v>1</v>
      </c>
      <c r="I332" s="115">
        <v>1</v>
      </c>
      <c r="J332" s="115">
        <v>1</v>
      </c>
      <c r="K332" s="115" t="s">
        <v>129</v>
      </c>
      <c r="L332" s="115">
        <v>1</v>
      </c>
      <c r="M332" s="115">
        <v>1</v>
      </c>
      <c r="N332" s="111">
        <v>8</v>
      </c>
      <c r="O332" s="232">
        <f>COUNT(D331:M337)</f>
        <v>16</v>
      </c>
      <c r="P332" s="240">
        <f>SUM(N332:N337)/O332</f>
        <v>1</v>
      </c>
      <c r="Q332" s="187"/>
    </row>
    <row r="333" spans="1:17" x14ac:dyDescent="0.25">
      <c r="A333" s="142"/>
      <c r="B333" s="113"/>
      <c r="C333" s="204" t="s">
        <v>241</v>
      </c>
      <c r="D333" s="115">
        <v>1</v>
      </c>
      <c r="E333" s="115">
        <v>1</v>
      </c>
      <c r="F333" s="115">
        <v>1</v>
      </c>
      <c r="G333" s="115" t="s">
        <v>129</v>
      </c>
      <c r="H333" s="115">
        <v>1</v>
      </c>
      <c r="I333" s="115">
        <v>1</v>
      </c>
      <c r="J333" s="115">
        <v>1</v>
      </c>
      <c r="K333" s="115" t="s">
        <v>129</v>
      </c>
      <c r="L333" s="115">
        <v>1</v>
      </c>
      <c r="M333" s="115">
        <v>1</v>
      </c>
      <c r="N333" s="111">
        <v>8</v>
      </c>
      <c r="O333" s="233"/>
      <c r="P333" s="241"/>
      <c r="Q333" s="185"/>
    </row>
    <row r="334" spans="1:17" x14ac:dyDescent="0.25">
      <c r="A334" s="142"/>
      <c r="B334" s="113"/>
      <c r="C334" s="204"/>
      <c r="D334" s="115"/>
      <c r="E334" s="115"/>
      <c r="F334" s="115"/>
      <c r="G334" s="115"/>
      <c r="H334" s="115"/>
      <c r="I334" s="115"/>
      <c r="J334" s="115"/>
      <c r="K334" s="115"/>
      <c r="L334" s="115"/>
      <c r="M334" s="115"/>
      <c r="N334" s="111"/>
      <c r="O334" s="233"/>
      <c r="P334" s="241"/>
      <c r="Q334" s="186"/>
    </row>
    <row r="335" spans="1:17" x14ac:dyDescent="0.25">
      <c r="A335" s="142"/>
      <c r="B335" s="113"/>
      <c r="C335" s="201"/>
      <c r="D335" s="115"/>
      <c r="E335" s="115"/>
      <c r="F335" s="115"/>
      <c r="G335" s="115"/>
      <c r="H335" s="115"/>
      <c r="I335" s="116"/>
      <c r="J335" s="116"/>
      <c r="K335" s="116"/>
      <c r="L335" s="116"/>
      <c r="M335" s="116"/>
      <c r="N335" s="111"/>
      <c r="O335" s="233"/>
      <c r="P335" s="241"/>
      <c r="Q335" s="185"/>
    </row>
    <row r="336" spans="1:17" x14ac:dyDescent="0.25">
      <c r="A336" s="142"/>
      <c r="B336" s="113"/>
      <c r="C336" s="201"/>
      <c r="D336" s="115"/>
      <c r="E336" s="115"/>
      <c r="F336" s="115"/>
      <c r="G336" s="115"/>
      <c r="H336" s="115"/>
      <c r="I336" s="116"/>
      <c r="J336" s="116"/>
      <c r="K336" s="116"/>
      <c r="L336" s="116"/>
      <c r="M336" s="116"/>
      <c r="N336" s="111"/>
      <c r="O336" s="233"/>
      <c r="P336" s="241"/>
      <c r="Q336" s="185"/>
    </row>
    <row r="337" spans="1:17" ht="15.75" thickBot="1" x14ac:dyDescent="0.3">
      <c r="A337" s="142"/>
      <c r="B337" s="117"/>
      <c r="C337" s="201"/>
      <c r="D337" s="115"/>
      <c r="E337" s="115"/>
      <c r="F337" s="115"/>
      <c r="G337" s="115"/>
      <c r="H337" s="115"/>
      <c r="I337" s="116"/>
      <c r="J337" s="116"/>
      <c r="K337" s="116"/>
      <c r="L337" s="116"/>
      <c r="M337" s="116"/>
      <c r="N337" s="111"/>
      <c r="O337" s="234"/>
      <c r="P337" s="242"/>
      <c r="Q337" s="185"/>
    </row>
    <row r="338" spans="1:17" x14ac:dyDescent="0.25">
      <c r="A338" s="142"/>
      <c r="B338" s="108" t="s">
        <v>55</v>
      </c>
      <c r="C338" s="203" t="s">
        <v>239</v>
      </c>
      <c r="D338" s="115">
        <v>1</v>
      </c>
      <c r="E338" s="115">
        <v>1</v>
      </c>
      <c r="F338" s="115">
        <v>1</v>
      </c>
      <c r="G338" s="115" t="s">
        <v>129</v>
      </c>
      <c r="H338" s="115">
        <v>1</v>
      </c>
      <c r="I338" s="115">
        <v>1</v>
      </c>
      <c r="J338" s="115">
        <v>1</v>
      </c>
      <c r="K338" s="115" t="s">
        <v>129</v>
      </c>
      <c r="L338" s="115">
        <v>1</v>
      </c>
      <c r="M338" s="115">
        <v>1</v>
      </c>
      <c r="N338" s="111">
        <v>8</v>
      </c>
      <c r="O338" s="232">
        <f>COUNT(D337:M343)</f>
        <v>32</v>
      </c>
      <c r="P338" s="240">
        <f>SUM(N338:N343)/O338</f>
        <v>1</v>
      </c>
      <c r="Q338" s="184"/>
    </row>
    <row r="339" spans="1:17" x14ac:dyDescent="0.25">
      <c r="A339" s="142"/>
      <c r="B339" s="113"/>
      <c r="C339" s="203" t="s">
        <v>236</v>
      </c>
      <c r="D339" s="115">
        <v>1</v>
      </c>
      <c r="E339" s="115">
        <v>1</v>
      </c>
      <c r="F339" s="115">
        <v>1</v>
      </c>
      <c r="G339" s="115" t="s">
        <v>129</v>
      </c>
      <c r="H339" s="115">
        <v>1</v>
      </c>
      <c r="I339" s="115">
        <v>1</v>
      </c>
      <c r="J339" s="115">
        <v>1</v>
      </c>
      <c r="K339" s="115" t="s">
        <v>129</v>
      </c>
      <c r="L339" s="115">
        <v>1</v>
      </c>
      <c r="M339" s="115">
        <v>1</v>
      </c>
      <c r="N339" s="111">
        <v>8</v>
      </c>
      <c r="O339" s="233"/>
      <c r="P339" s="241"/>
      <c r="Q339" s="185"/>
    </row>
    <row r="340" spans="1:17" x14ac:dyDescent="0.25">
      <c r="A340" s="142"/>
      <c r="B340" s="113"/>
      <c r="C340" s="200" t="s">
        <v>235</v>
      </c>
      <c r="D340" s="115">
        <v>1</v>
      </c>
      <c r="E340" s="115">
        <v>1</v>
      </c>
      <c r="F340" s="115">
        <v>1</v>
      </c>
      <c r="G340" s="115" t="s">
        <v>129</v>
      </c>
      <c r="H340" s="115">
        <v>1</v>
      </c>
      <c r="I340" s="115">
        <v>1</v>
      </c>
      <c r="J340" s="115">
        <v>1</v>
      </c>
      <c r="K340" s="115" t="s">
        <v>129</v>
      </c>
      <c r="L340" s="115">
        <v>1</v>
      </c>
      <c r="M340" s="115">
        <v>1</v>
      </c>
      <c r="N340" s="111">
        <v>8</v>
      </c>
      <c r="O340" s="233"/>
      <c r="P340" s="241"/>
      <c r="Q340" s="185"/>
    </row>
    <row r="341" spans="1:17" x14ac:dyDescent="0.25">
      <c r="A341" s="142"/>
      <c r="B341" s="113"/>
      <c r="C341" s="199" t="s">
        <v>242</v>
      </c>
      <c r="D341" s="115">
        <v>1</v>
      </c>
      <c r="E341" s="115">
        <v>1</v>
      </c>
      <c r="F341" s="115">
        <v>1</v>
      </c>
      <c r="G341" s="115" t="s">
        <v>129</v>
      </c>
      <c r="H341" s="115">
        <v>1</v>
      </c>
      <c r="I341" s="115">
        <v>1</v>
      </c>
      <c r="J341" s="115">
        <v>1</v>
      </c>
      <c r="K341" s="115" t="s">
        <v>129</v>
      </c>
      <c r="L341" s="115">
        <v>1</v>
      </c>
      <c r="M341" s="115">
        <v>1</v>
      </c>
      <c r="N341" s="111">
        <v>8</v>
      </c>
      <c r="O341" s="233"/>
      <c r="P341" s="241"/>
      <c r="Q341" s="185"/>
    </row>
    <row r="342" spans="1:17" x14ac:dyDescent="0.25">
      <c r="A342" s="142"/>
      <c r="B342" s="113"/>
      <c r="C342" s="200"/>
      <c r="D342" s="115"/>
      <c r="E342" s="115"/>
      <c r="F342" s="115"/>
      <c r="G342" s="115"/>
      <c r="H342" s="115"/>
      <c r="I342" s="115"/>
      <c r="J342" s="115"/>
      <c r="K342" s="115"/>
      <c r="L342" s="115"/>
      <c r="M342" s="115"/>
      <c r="N342" s="111"/>
      <c r="O342" s="233"/>
      <c r="P342" s="241"/>
      <c r="Q342" s="185"/>
    </row>
    <row r="343" spans="1:17" ht="15.75" thickBot="1" x14ac:dyDescent="0.3">
      <c r="A343" s="142"/>
      <c r="B343" s="117"/>
      <c r="C343" s="200"/>
      <c r="D343" s="115"/>
      <c r="E343" s="115"/>
      <c r="F343" s="115"/>
      <c r="G343" s="115"/>
      <c r="H343" s="115"/>
      <c r="I343" s="116"/>
      <c r="J343" s="116"/>
      <c r="K343" s="116"/>
      <c r="L343" s="116"/>
      <c r="M343" s="116"/>
      <c r="N343" s="111"/>
      <c r="O343" s="234"/>
      <c r="P343" s="242"/>
      <c r="Q343" s="185"/>
    </row>
    <row r="344" spans="1:17" x14ac:dyDescent="0.25">
      <c r="A344" s="142"/>
      <c r="B344" s="108" t="s">
        <v>58</v>
      </c>
      <c r="C344" s="201" t="s">
        <v>223</v>
      </c>
      <c r="D344" s="115">
        <v>1</v>
      </c>
      <c r="E344" s="115">
        <v>1</v>
      </c>
      <c r="F344" s="115">
        <v>1</v>
      </c>
      <c r="G344" s="115" t="s">
        <v>129</v>
      </c>
      <c r="H344" s="115">
        <v>1</v>
      </c>
      <c r="I344" s="115">
        <v>1</v>
      </c>
      <c r="J344" s="115">
        <v>1</v>
      </c>
      <c r="K344" s="115" t="s">
        <v>129</v>
      </c>
      <c r="L344" s="115">
        <v>1</v>
      </c>
      <c r="M344" s="115">
        <v>1</v>
      </c>
      <c r="N344" s="111">
        <f t="shared" ref="N344" si="11">SUM(D344:M344)</f>
        <v>8</v>
      </c>
      <c r="O344" s="232">
        <f>COUNT(D343:M349)</f>
        <v>40</v>
      </c>
      <c r="P344" s="240">
        <f>SUM(N344:N349)/O344</f>
        <v>1</v>
      </c>
      <c r="Q344" s="184"/>
    </row>
    <row r="345" spans="1:17" x14ac:dyDescent="0.25">
      <c r="A345" s="142"/>
      <c r="B345" s="113"/>
      <c r="C345" s="204" t="s">
        <v>226</v>
      </c>
      <c r="D345" s="115">
        <v>1</v>
      </c>
      <c r="E345" s="115">
        <v>1</v>
      </c>
      <c r="F345" s="115">
        <v>1</v>
      </c>
      <c r="G345" s="115" t="s">
        <v>129</v>
      </c>
      <c r="H345" s="115">
        <v>1</v>
      </c>
      <c r="I345" s="115">
        <v>1</v>
      </c>
      <c r="J345" s="115">
        <v>1</v>
      </c>
      <c r="K345" s="115" t="s">
        <v>129</v>
      </c>
      <c r="L345" s="115">
        <v>1</v>
      </c>
      <c r="M345" s="115">
        <v>1</v>
      </c>
      <c r="N345" s="111">
        <f t="shared" ref="N345:N347" si="12">SUM(D345:M345)</f>
        <v>8</v>
      </c>
      <c r="O345" s="233"/>
      <c r="P345" s="241"/>
      <c r="Q345" s="184"/>
    </row>
    <row r="346" spans="1:17" x14ac:dyDescent="0.25">
      <c r="A346" s="142"/>
      <c r="B346" s="113"/>
      <c r="C346" s="201" t="s">
        <v>225</v>
      </c>
      <c r="D346" s="115">
        <v>1</v>
      </c>
      <c r="E346" s="115">
        <v>1</v>
      </c>
      <c r="F346" s="115">
        <v>1</v>
      </c>
      <c r="G346" s="115" t="s">
        <v>129</v>
      </c>
      <c r="H346" s="115">
        <v>1</v>
      </c>
      <c r="I346" s="115">
        <v>1</v>
      </c>
      <c r="J346" s="115">
        <v>1</v>
      </c>
      <c r="K346" s="115" t="s">
        <v>129</v>
      </c>
      <c r="L346" s="115">
        <v>1</v>
      </c>
      <c r="M346" s="115">
        <v>1</v>
      </c>
      <c r="N346" s="111">
        <f t="shared" si="12"/>
        <v>8</v>
      </c>
      <c r="O346" s="233"/>
      <c r="P346" s="241"/>
      <c r="Q346" s="184"/>
    </row>
    <row r="347" spans="1:17" x14ac:dyDescent="0.25">
      <c r="A347" s="142"/>
      <c r="B347" s="145"/>
      <c r="C347" s="213" t="s">
        <v>228</v>
      </c>
      <c r="D347" s="115">
        <v>1</v>
      </c>
      <c r="E347" s="115">
        <v>1</v>
      </c>
      <c r="F347" s="115">
        <v>1</v>
      </c>
      <c r="G347" s="115" t="s">
        <v>129</v>
      </c>
      <c r="H347" s="115">
        <v>1</v>
      </c>
      <c r="I347" s="115">
        <v>1</v>
      </c>
      <c r="J347" s="115">
        <v>1</v>
      </c>
      <c r="K347" s="115" t="s">
        <v>129</v>
      </c>
      <c r="L347" s="115">
        <v>1</v>
      </c>
      <c r="M347" s="115">
        <v>1</v>
      </c>
      <c r="N347" s="111">
        <f t="shared" si="12"/>
        <v>8</v>
      </c>
      <c r="O347" s="233"/>
      <c r="P347" s="241"/>
      <c r="Q347" s="184"/>
    </row>
    <row r="348" spans="1:17" x14ac:dyDescent="0.25">
      <c r="A348" s="142"/>
      <c r="B348" s="145"/>
      <c r="C348" s="203" t="s">
        <v>239</v>
      </c>
      <c r="D348" s="115">
        <v>1</v>
      </c>
      <c r="E348" s="115">
        <v>1</v>
      </c>
      <c r="F348" s="115">
        <v>1</v>
      </c>
      <c r="G348" s="115" t="s">
        <v>129</v>
      </c>
      <c r="H348" s="115">
        <v>1</v>
      </c>
      <c r="I348" s="115">
        <v>1</v>
      </c>
      <c r="J348" s="115">
        <v>1</v>
      </c>
      <c r="K348" s="115" t="s">
        <v>129</v>
      </c>
      <c r="L348" s="115">
        <v>1</v>
      </c>
      <c r="M348" s="115">
        <v>1</v>
      </c>
      <c r="N348" s="111">
        <v>8</v>
      </c>
      <c r="O348" s="233"/>
      <c r="P348" s="241"/>
      <c r="Q348" s="184"/>
    </row>
    <row r="349" spans="1:17" ht="15.75" thickBot="1" x14ac:dyDescent="0.3">
      <c r="A349" s="142"/>
      <c r="B349" s="148"/>
      <c r="C349" s="215"/>
      <c r="D349" s="115"/>
      <c r="E349" s="115"/>
      <c r="F349" s="115"/>
      <c r="G349" s="115"/>
      <c r="H349" s="115"/>
      <c r="I349" s="116"/>
      <c r="J349" s="116"/>
      <c r="K349" s="116"/>
      <c r="L349" s="116"/>
      <c r="M349" s="116"/>
      <c r="N349" s="147"/>
      <c r="O349" s="234"/>
      <c r="P349" s="242"/>
      <c r="Q349" s="184"/>
    </row>
    <row r="350" spans="1:17" x14ac:dyDescent="0.25">
      <c r="A350" s="142"/>
      <c r="B350" s="149" t="s">
        <v>59</v>
      </c>
      <c r="C350" s="203" t="s">
        <v>239</v>
      </c>
      <c r="D350" s="115">
        <v>1</v>
      </c>
      <c r="E350" s="115">
        <v>1</v>
      </c>
      <c r="F350" s="115">
        <v>1</v>
      </c>
      <c r="G350" s="115" t="s">
        <v>129</v>
      </c>
      <c r="H350" s="115">
        <v>1</v>
      </c>
      <c r="I350" s="115">
        <v>1</v>
      </c>
      <c r="J350" s="115">
        <v>1</v>
      </c>
      <c r="K350" s="115" t="s">
        <v>129</v>
      </c>
      <c r="L350" s="115">
        <v>1</v>
      </c>
      <c r="M350" s="115">
        <v>1</v>
      </c>
      <c r="N350" s="111">
        <v>8</v>
      </c>
      <c r="O350" s="232">
        <f>COUNT(D349:M355)</f>
        <v>24</v>
      </c>
      <c r="P350" s="240">
        <f>SUM(N350:N355)/O350</f>
        <v>1</v>
      </c>
      <c r="Q350" s="187"/>
    </row>
    <row r="351" spans="1:17" x14ac:dyDescent="0.25">
      <c r="A351" s="142"/>
      <c r="B351" s="145"/>
      <c r="C351" s="204" t="s">
        <v>241</v>
      </c>
      <c r="D351" s="115">
        <v>1</v>
      </c>
      <c r="E351" s="115">
        <v>1</v>
      </c>
      <c r="F351" s="115">
        <v>1</v>
      </c>
      <c r="G351" s="115" t="s">
        <v>129</v>
      </c>
      <c r="H351" s="115">
        <v>1</v>
      </c>
      <c r="I351" s="115">
        <v>1</v>
      </c>
      <c r="J351" s="115">
        <v>1</v>
      </c>
      <c r="K351" s="115" t="s">
        <v>129</v>
      </c>
      <c r="L351" s="115">
        <v>1</v>
      </c>
      <c r="M351" s="115">
        <v>1</v>
      </c>
      <c r="N351" s="111">
        <v>8</v>
      </c>
      <c r="O351" s="233"/>
      <c r="P351" s="241"/>
      <c r="Q351" s="184"/>
    </row>
    <row r="352" spans="1:17" x14ac:dyDescent="0.25">
      <c r="A352" s="142"/>
      <c r="B352" s="145"/>
      <c r="C352" s="213" t="s">
        <v>243</v>
      </c>
      <c r="D352" s="115">
        <v>1</v>
      </c>
      <c r="E352" s="115">
        <v>1</v>
      </c>
      <c r="F352" s="115">
        <v>1</v>
      </c>
      <c r="G352" s="115" t="s">
        <v>129</v>
      </c>
      <c r="H352" s="115">
        <v>1</v>
      </c>
      <c r="I352" s="115">
        <v>1</v>
      </c>
      <c r="J352" s="115">
        <v>1</v>
      </c>
      <c r="K352" s="115" t="s">
        <v>129</v>
      </c>
      <c r="L352" s="115">
        <v>1</v>
      </c>
      <c r="M352" s="115">
        <v>1</v>
      </c>
      <c r="N352" s="147">
        <v>8</v>
      </c>
      <c r="O352" s="233"/>
      <c r="P352" s="241"/>
      <c r="Q352" s="184"/>
    </row>
    <row r="353" spans="1:17" x14ac:dyDescent="0.25">
      <c r="A353" s="142"/>
      <c r="B353" s="145"/>
      <c r="C353" s="201"/>
      <c r="D353" s="115"/>
      <c r="E353" s="115"/>
      <c r="F353" s="115"/>
      <c r="G353" s="115"/>
      <c r="H353" s="115"/>
      <c r="I353" s="116"/>
      <c r="J353" s="116"/>
      <c r="K353" s="116"/>
      <c r="L353" s="116"/>
      <c r="M353" s="116"/>
      <c r="N353" s="111"/>
      <c r="O353" s="233"/>
      <c r="P353" s="241"/>
      <c r="Q353" s="184"/>
    </row>
    <row r="354" spans="1:17" x14ac:dyDescent="0.25">
      <c r="A354" s="142"/>
      <c r="B354" s="145"/>
      <c r="C354" s="204"/>
      <c r="D354" s="115"/>
      <c r="E354" s="115"/>
      <c r="F354" s="115"/>
      <c r="G354" s="115"/>
      <c r="H354" s="115"/>
      <c r="I354" s="115"/>
      <c r="J354" s="115"/>
      <c r="K354" s="115"/>
      <c r="L354" s="115"/>
      <c r="M354" s="115"/>
      <c r="N354" s="111"/>
      <c r="O354" s="233"/>
      <c r="P354" s="241"/>
      <c r="Q354" s="184"/>
    </row>
    <row r="355" spans="1:17" x14ac:dyDescent="0.25">
      <c r="A355" s="142"/>
      <c r="B355" s="145"/>
      <c r="C355" s="204"/>
      <c r="D355" s="115"/>
      <c r="E355" s="115"/>
      <c r="F355" s="115"/>
      <c r="G355" s="115"/>
      <c r="H355" s="115"/>
      <c r="I355" s="115"/>
      <c r="J355" s="115"/>
      <c r="K355" s="115"/>
      <c r="L355" s="115"/>
      <c r="M355" s="115"/>
      <c r="N355" s="111"/>
      <c r="O355" s="233"/>
      <c r="P355" s="241"/>
      <c r="Q355" s="186"/>
    </row>
    <row r="356" spans="1:17" ht="15.75" thickBot="1" x14ac:dyDescent="0.3">
      <c r="A356" s="142"/>
      <c r="B356" s="148"/>
      <c r="C356" s="214"/>
      <c r="D356" s="196"/>
      <c r="E356" s="196"/>
      <c r="F356" s="196"/>
      <c r="G356" s="196"/>
      <c r="H356" s="196"/>
      <c r="I356" s="196"/>
      <c r="J356" s="196"/>
      <c r="K356" s="196"/>
      <c r="L356" s="196"/>
      <c r="M356" s="196"/>
      <c r="N356" s="173"/>
      <c r="O356" s="234"/>
      <c r="P356" s="242"/>
      <c r="Q356" s="184"/>
    </row>
    <row r="357" spans="1:17" x14ac:dyDescent="0.25">
      <c r="A357" s="142"/>
      <c r="B357" s="108" t="s">
        <v>64</v>
      </c>
      <c r="C357" s="201" t="s">
        <v>223</v>
      </c>
      <c r="D357" s="115">
        <v>1</v>
      </c>
      <c r="E357" s="115">
        <v>1</v>
      </c>
      <c r="F357" s="115">
        <v>1</v>
      </c>
      <c r="G357" s="115" t="s">
        <v>129</v>
      </c>
      <c r="H357" s="115">
        <v>1</v>
      </c>
      <c r="I357" s="115">
        <v>1</v>
      </c>
      <c r="J357" s="115">
        <v>1</v>
      </c>
      <c r="K357" s="115" t="s">
        <v>129</v>
      </c>
      <c r="L357" s="115">
        <v>1</v>
      </c>
      <c r="M357" s="115">
        <v>1</v>
      </c>
      <c r="N357" s="111">
        <f t="shared" ref="N357:N360" si="13">SUM(D357:M357)</f>
        <v>8</v>
      </c>
      <c r="O357" s="232">
        <v>72</v>
      </c>
      <c r="P357" s="240">
        <f>SUM(N357:N366)/O357</f>
        <v>1</v>
      </c>
      <c r="Q357" s="187"/>
    </row>
    <row r="358" spans="1:17" x14ac:dyDescent="0.25">
      <c r="A358" s="142"/>
      <c r="B358" s="113"/>
      <c r="C358" s="204" t="s">
        <v>226</v>
      </c>
      <c r="D358" s="115">
        <v>1</v>
      </c>
      <c r="E358" s="115">
        <v>1</v>
      </c>
      <c r="F358" s="115">
        <v>1</v>
      </c>
      <c r="G358" s="115" t="s">
        <v>129</v>
      </c>
      <c r="H358" s="115">
        <v>1</v>
      </c>
      <c r="I358" s="115">
        <v>1</v>
      </c>
      <c r="J358" s="115">
        <v>1</v>
      </c>
      <c r="K358" s="115" t="s">
        <v>129</v>
      </c>
      <c r="L358" s="115">
        <v>1</v>
      </c>
      <c r="M358" s="115">
        <v>1</v>
      </c>
      <c r="N358" s="111">
        <f t="shared" si="13"/>
        <v>8</v>
      </c>
      <c r="O358" s="233"/>
      <c r="P358" s="241"/>
      <c r="Q358" s="184"/>
    </row>
    <row r="359" spans="1:17" x14ac:dyDescent="0.25">
      <c r="A359" s="142"/>
      <c r="B359" s="113"/>
      <c r="C359" s="201" t="s">
        <v>225</v>
      </c>
      <c r="D359" s="115">
        <v>1</v>
      </c>
      <c r="E359" s="115">
        <v>1</v>
      </c>
      <c r="F359" s="115">
        <v>1</v>
      </c>
      <c r="G359" s="115" t="s">
        <v>129</v>
      </c>
      <c r="H359" s="115">
        <v>1</v>
      </c>
      <c r="I359" s="115">
        <v>1</v>
      </c>
      <c r="J359" s="115">
        <v>1</v>
      </c>
      <c r="K359" s="115" t="s">
        <v>129</v>
      </c>
      <c r="L359" s="115">
        <v>1</v>
      </c>
      <c r="M359" s="115">
        <v>1</v>
      </c>
      <c r="N359" s="111">
        <f t="shared" si="13"/>
        <v>8</v>
      </c>
      <c r="O359" s="233"/>
      <c r="P359" s="241"/>
      <c r="Q359" s="185"/>
    </row>
    <row r="360" spans="1:17" x14ac:dyDescent="0.25">
      <c r="A360" s="142"/>
      <c r="B360" s="113"/>
      <c r="C360" s="213" t="s">
        <v>228</v>
      </c>
      <c r="D360" s="115">
        <v>1</v>
      </c>
      <c r="E360" s="115">
        <v>1</v>
      </c>
      <c r="F360" s="115">
        <v>1</v>
      </c>
      <c r="G360" s="115" t="s">
        <v>129</v>
      </c>
      <c r="H360" s="115">
        <v>1</v>
      </c>
      <c r="I360" s="115">
        <v>1</v>
      </c>
      <c r="J360" s="115">
        <v>1</v>
      </c>
      <c r="K360" s="115" t="s">
        <v>129</v>
      </c>
      <c r="L360" s="115">
        <v>1</v>
      </c>
      <c r="M360" s="115">
        <v>1</v>
      </c>
      <c r="N360" s="111">
        <f t="shared" si="13"/>
        <v>8</v>
      </c>
      <c r="O360" s="233"/>
      <c r="P360" s="241"/>
      <c r="Q360" s="185"/>
    </row>
    <row r="361" spans="1:17" x14ac:dyDescent="0.25">
      <c r="A361" s="142"/>
      <c r="B361" s="113"/>
      <c r="C361" s="203" t="s">
        <v>239</v>
      </c>
      <c r="D361" s="115">
        <v>1</v>
      </c>
      <c r="E361" s="115">
        <v>1</v>
      </c>
      <c r="F361" s="115">
        <v>1</v>
      </c>
      <c r="G361" s="115" t="s">
        <v>129</v>
      </c>
      <c r="H361" s="115">
        <v>1</v>
      </c>
      <c r="I361" s="115">
        <v>1</v>
      </c>
      <c r="J361" s="115">
        <v>1</v>
      </c>
      <c r="K361" s="115" t="s">
        <v>129</v>
      </c>
      <c r="L361" s="115">
        <v>1</v>
      </c>
      <c r="M361" s="115">
        <v>1</v>
      </c>
      <c r="N361" s="111">
        <v>8</v>
      </c>
      <c r="O361" s="233"/>
      <c r="P361" s="241"/>
      <c r="Q361" s="185"/>
    </row>
    <row r="362" spans="1:17" x14ac:dyDescent="0.25">
      <c r="A362" s="142"/>
      <c r="B362" s="113"/>
      <c r="C362" s="203" t="s">
        <v>236</v>
      </c>
      <c r="D362" s="115">
        <v>1</v>
      </c>
      <c r="E362" s="115">
        <v>1</v>
      </c>
      <c r="F362" s="115">
        <v>1</v>
      </c>
      <c r="G362" s="115" t="s">
        <v>129</v>
      </c>
      <c r="H362" s="115">
        <v>1</v>
      </c>
      <c r="I362" s="115">
        <v>1</v>
      </c>
      <c r="J362" s="115">
        <v>1</v>
      </c>
      <c r="K362" s="115" t="s">
        <v>129</v>
      </c>
      <c r="L362" s="115">
        <v>1</v>
      </c>
      <c r="M362" s="115">
        <v>1</v>
      </c>
      <c r="N362" s="111">
        <v>8</v>
      </c>
      <c r="O362" s="233"/>
      <c r="P362" s="241"/>
      <c r="Q362" s="185"/>
    </row>
    <row r="363" spans="1:17" x14ac:dyDescent="0.25">
      <c r="A363" s="142"/>
      <c r="B363" s="113"/>
      <c r="C363" s="200" t="s">
        <v>235</v>
      </c>
      <c r="D363" s="115">
        <v>1</v>
      </c>
      <c r="E363" s="115">
        <v>1</v>
      </c>
      <c r="F363" s="115">
        <v>1</v>
      </c>
      <c r="G363" s="115" t="s">
        <v>129</v>
      </c>
      <c r="H363" s="115">
        <v>1</v>
      </c>
      <c r="I363" s="115">
        <v>1</v>
      </c>
      <c r="J363" s="115">
        <v>1</v>
      </c>
      <c r="K363" s="115" t="s">
        <v>129</v>
      </c>
      <c r="L363" s="115">
        <v>1</v>
      </c>
      <c r="M363" s="115">
        <v>1</v>
      </c>
      <c r="N363" s="111">
        <v>8</v>
      </c>
      <c r="O363" s="233"/>
      <c r="P363" s="241"/>
      <c r="Q363" s="185"/>
    </row>
    <row r="364" spans="1:17" x14ac:dyDescent="0.25">
      <c r="A364" s="142"/>
      <c r="B364" s="113"/>
      <c r="C364" s="199" t="s">
        <v>242</v>
      </c>
      <c r="D364" s="115">
        <v>1</v>
      </c>
      <c r="E364" s="115">
        <v>1</v>
      </c>
      <c r="F364" s="115">
        <v>1</v>
      </c>
      <c r="G364" s="115" t="s">
        <v>129</v>
      </c>
      <c r="H364" s="115">
        <v>1</v>
      </c>
      <c r="I364" s="115">
        <v>1</v>
      </c>
      <c r="J364" s="115">
        <v>1</v>
      </c>
      <c r="K364" s="115" t="s">
        <v>129</v>
      </c>
      <c r="L364" s="115">
        <v>1</v>
      </c>
      <c r="M364" s="115">
        <v>1</v>
      </c>
      <c r="N364" s="111">
        <v>8</v>
      </c>
      <c r="O364" s="233"/>
      <c r="P364" s="241"/>
      <c r="Q364" s="185"/>
    </row>
    <row r="365" spans="1:17" x14ac:dyDescent="0.25">
      <c r="A365" s="142"/>
      <c r="B365" s="113"/>
      <c r="C365" s="204" t="s">
        <v>241</v>
      </c>
      <c r="D365" s="115">
        <v>1</v>
      </c>
      <c r="E365" s="115">
        <v>1</v>
      </c>
      <c r="F365" s="115">
        <v>1</v>
      </c>
      <c r="G365" s="115" t="s">
        <v>129</v>
      </c>
      <c r="H365" s="115">
        <v>1</v>
      </c>
      <c r="I365" s="115">
        <v>1</v>
      </c>
      <c r="J365" s="115">
        <v>1</v>
      </c>
      <c r="K365" s="115" t="s">
        <v>129</v>
      </c>
      <c r="L365" s="115">
        <v>1</v>
      </c>
      <c r="M365" s="115">
        <v>1</v>
      </c>
      <c r="N365" s="111">
        <v>8</v>
      </c>
      <c r="O365" s="233"/>
      <c r="P365" s="241"/>
      <c r="Q365" s="186"/>
    </row>
    <row r="366" spans="1:17" ht="15.75" thickBot="1" x14ac:dyDescent="0.3">
      <c r="A366" s="142"/>
      <c r="B366" s="117"/>
      <c r="C366" s="204"/>
      <c r="D366" s="115"/>
      <c r="E366" s="115"/>
      <c r="F366" s="115"/>
      <c r="G366" s="115"/>
      <c r="H366" s="115"/>
      <c r="I366" s="115"/>
      <c r="J366" s="115"/>
      <c r="K366" s="115"/>
      <c r="L366" s="115"/>
      <c r="M366" s="115"/>
      <c r="N366" s="111"/>
      <c r="O366" s="234"/>
      <c r="P366" s="242"/>
      <c r="Q366" s="185"/>
    </row>
    <row r="367" spans="1:17" x14ac:dyDescent="0.25">
      <c r="A367" s="142"/>
      <c r="B367" s="108" t="s">
        <v>106</v>
      </c>
      <c r="C367" s="207"/>
      <c r="D367" s="115"/>
      <c r="E367" s="115"/>
      <c r="F367" s="115"/>
      <c r="G367" s="115"/>
      <c r="H367" s="115"/>
      <c r="I367" s="115"/>
      <c r="J367" s="115"/>
      <c r="K367" s="115"/>
      <c r="L367" s="115"/>
      <c r="M367" s="115"/>
      <c r="N367" s="111"/>
      <c r="O367" s="232">
        <f>COUNT(D366:M372)</f>
        <v>0</v>
      </c>
      <c r="P367" s="240" t="e">
        <f>SUM(N367:N372)/O367</f>
        <v>#DIV/0!</v>
      </c>
      <c r="Q367" s="184"/>
    </row>
    <row r="368" spans="1:17" x14ac:dyDescent="0.25">
      <c r="A368" s="142"/>
      <c r="B368" s="113"/>
      <c r="C368" s="207"/>
      <c r="D368" s="115"/>
      <c r="E368" s="115"/>
      <c r="F368" s="115"/>
      <c r="G368" s="115"/>
      <c r="H368" s="115"/>
      <c r="I368" s="115"/>
      <c r="J368" s="115"/>
      <c r="K368" s="115"/>
      <c r="L368" s="115"/>
      <c r="M368" s="115"/>
      <c r="N368" s="111"/>
      <c r="O368" s="233"/>
      <c r="P368" s="241"/>
      <c r="Q368" s="185"/>
    </row>
    <row r="369" spans="1:17" x14ac:dyDescent="0.25">
      <c r="A369" s="142"/>
      <c r="B369" s="113"/>
      <c r="C369" s="207"/>
      <c r="D369" s="115"/>
      <c r="E369" s="115"/>
      <c r="F369" s="115"/>
      <c r="G369" s="115"/>
      <c r="H369" s="115"/>
      <c r="I369" s="115"/>
      <c r="J369" s="115"/>
      <c r="K369" s="115"/>
      <c r="L369" s="115"/>
      <c r="M369" s="115"/>
      <c r="N369" s="111"/>
      <c r="O369" s="233"/>
      <c r="P369" s="241"/>
      <c r="Q369" s="185"/>
    </row>
    <row r="370" spans="1:17" x14ac:dyDescent="0.25">
      <c r="A370" s="142"/>
      <c r="B370" s="113"/>
      <c r="C370" s="207"/>
      <c r="D370" s="115"/>
      <c r="E370" s="115"/>
      <c r="F370" s="115"/>
      <c r="G370" s="115"/>
      <c r="H370" s="115"/>
      <c r="I370" s="116"/>
      <c r="J370" s="116"/>
      <c r="K370" s="116"/>
      <c r="L370" s="116"/>
      <c r="M370" s="116"/>
      <c r="N370" s="111"/>
      <c r="O370" s="233"/>
      <c r="P370" s="241"/>
      <c r="Q370" s="185"/>
    </row>
    <row r="371" spans="1:17" x14ac:dyDescent="0.25">
      <c r="A371" s="142"/>
      <c r="B371" s="113"/>
      <c r="C371" s="216"/>
      <c r="D371" s="115"/>
      <c r="E371" s="115"/>
      <c r="F371" s="115"/>
      <c r="G371" s="115"/>
      <c r="H371" s="115"/>
      <c r="I371" s="116"/>
      <c r="J371" s="116"/>
      <c r="K371" s="116"/>
      <c r="L371" s="116"/>
      <c r="M371" s="116"/>
      <c r="N371" s="111"/>
      <c r="O371" s="233"/>
      <c r="P371" s="241"/>
      <c r="Q371" s="185"/>
    </row>
    <row r="372" spans="1:17" ht="15.75" thickBot="1" x14ac:dyDescent="0.3">
      <c r="A372" s="142"/>
      <c r="B372" s="117"/>
      <c r="C372" s="207"/>
      <c r="D372" s="115"/>
      <c r="E372" s="115"/>
      <c r="F372" s="115"/>
      <c r="G372" s="115"/>
      <c r="H372" s="115"/>
      <c r="I372" s="116"/>
      <c r="J372" s="116"/>
      <c r="K372" s="116"/>
      <c r="L372" s="116"/>
      <c r="M372" s="116"/>
      <c r="N372" s="111"/>
      <c r="O372" s="234"/>
      <c r="P372" s="242"/>
      <c r="Q372" s="185"/>
    </row>
    <row r="373" spans="1:17" x14ac:dyDescent="0.25">
      <c r="A373" s="142"/>
      <c r="B373" s="108" t="s">
        <v>38</v>
      </c>
      <c r="C373" s="211"/>
      <c r="D373" s="162"/>
      <c r="E373" s="162"/>
      <c r="F373" s="162"/>
      <c r="G373" s="162"/>
      <c r="H373" s="162"/>
      <c r="I373" s="162"/>
      <c r="J373" s="162"/>
      <c r="K373" s="162"/>
      <c r="L373" s="162"/>
      <c r="M373" s="162"/>
      <c r="N373" s="111"/>
      <c r="O373" s="232">
        <f>COUNT(D372:M378)</f>
        <v>0</v>
      </c>
      <c r="P373" s="240" t="e">
        <f>SUM(N373:N378)/O373</f>
        <v>#DIV/0!</v>
      </c>
      <c r="Q373" s="184"/>
    </row>
    <row r="374" spans="1:17" x14ac:dyDescent="0.25">
      <c r="A374" s="142"/>
      <c r="B374" s="113"/>
      <c r="C374" s="199"/>
      <c r="D374" s="115"/>
      <c r="E374" s="115"/>
      <c r="F374" s="115"/>
      <c r="G374" s="115"/>
      <c r="H374" s="115"/>
      <c r="I374" s="115"/>
      <c r="J374" s="115"/>
      <c r="K374" s="115"/>
      <c r="L374" s="115"/>
      <c r="M374" s="115"/>
      <c r="N374" s="111"/>
      <c r="O374" s="233"/>
      <c r="P374" s="241"/>
      <c r="Q374" s="185"/>
    </row>
    <row r="375" spans="1:17" x14ac:dyDescent="0.25">
      <c r="A375" s="142"/>
      <c r="B375" s="113"/>
      <c r="C375" s="199"/>
      <c r="D375" s="115"/>
      <c r="E375" s="115"/>
      <c r="F375" s="115"/>
      <c r="G375" s="115"/>
      <c r="H375" s="115"/>
      <c r="I375" s="115"/>
      <c r="J375" s="115"/>
      <c r="K375" s="115"/>
      <c r="L375" s="115"/>
      <c r="M375" s="115"/>
      <c r="N375" s="111"/>
      <c r="O375" s="233"/>
      <c r="P375" s="241"/>
      <c r="Q375" s="185"/>
    </row>
    <row r="376" spans="1:17" x14ac:dyDescent="0.25">
      <c r="A376" s="142"/>
      <c r="B376" s="113"/>
      <c r="C376" s="199"/>
      <c r="D376" s="115"/>
      <c r="E376" s="115"/>
      <c r="F376" s="115"/>
      <c r="G376" s="115"/>
      <c r="H376" s="115"/>
      <c r="I376" s="116"/>
      <c r="J376" s="116"/>
      <c r="K376" s="116"/>
      <c r="L376" s="116"/>
      <c r="M376" s="116"/>
      <c r="N376" s="111"/>
      <c r="O376" s="233"/>
      <c r="P376" s="241"/>
      <c r="Q376" s="185"/>
    </row>
    <row r="377" spans="1:17" x14ac:dyDescent="0.25">
      <c r="A377" s="142"/>
      <c r="B377" s="113"/>
      <c r="C377" s="199"/>
      <c r="D377" s="115"/>
      <c r="E377" s="115"/>
      <c r="F377" s="115"/>
      <c r="G377" s="115"/>
      <c r="H377" s="115"/>
      <c r="I377" s="116"/>
      <c r="J377" s="116"/>
      <c r="K377" s="116"/>
      <c r="L377" s="116"/>
      <c r="M377" s="116"/>
      <c r="N377" s="111"/>
      <c r="O377" s="233"/>
      <c r="P377" s="241"/>
      <c r="Q377" s="185"/>
    </row>
    <row r="378" spans="1:17" ht="15.75" thickBot="1" x14ac:dyDescent="0.3">
      <c r="A378" s="142"/>
      <c r="B378" s="117"/>
      <c r="C378" s="199"/>
      <c r="D378" s="115"/>
      <c r="E378" s="115"/>
      <c r="F378" s="115"/>
      <c r="G378" s="115"/>
      <c r="H378" s="115"/>
      <c r="I378" s="116"/>
      <c r="J378" s="116"/>
      <c r="K378" s="116"/>
      <c r="L378" s="116"/>
      <c r="M378" s="116"/>
      <c r="N378" s="111"/>
      <c r="O378" s="234"/>
      <c r="P378" s="242"/>
      <c r="Q378" s="185"/>
    </row>
    <row r="379" spans="1:17" x14ac:dyDescent="0.25">
      <c r="A379" s="142"/>
      <c r="B379" s="108" t="s">
        <v>44</v>
      </c>
      <c r="C379" s="201"/>
      <c r="D379" s="115"/>
      <c r="E379" s="115"/>
      <c r="F379" s="115"/>
      <c r="G379" s="115"/>
      <c r="H379" s="115"/>
      <c r="I379" s="115"/>
      <c r="J379" s="115"/>
      <c r="K379" s="115"/>
      <c r="L379" s="115"/>
      <c r="M379" s="115"/>
      <c r="N379" s="111"/>
      <c r="O379" s="232">
        <f>COUNT(D378:M384)</f>
        <v>0</v>
      </c>
      <c r="P379" s="240" t="e">
        <f>SUM(N379:N384)/O379</f>
        <v>#DIV/0!</v>
      </c>
      <c r="Q379" s="184"/>
    </row>
    <row r="380" spans="1:17" x14ac:dyDescent="0.25">
      <c r="A380" s="142"/>
      <c r="B380" s="113"/>
      <c r="C380" s="201"/>
      <c r="D380" s="115"/>
      <c r="E380" s="115"/>
      <c r="F380" s="115"/>
      <c r="G380" s="115"/>
      <c r="H380" s="115"/>
      <c r="I380" s="115"/>
      <c r="J380" s="115"/>
      <c r="K380" s="115"/>
      <c r="L380" s="115"/>
      <c r="M380" s="115"/>
      <c r="N380" s="111"/>
      <c r="O380" s="233"/>
      <c r="P380" s="241"/>
      <c r="Q380" s="192"/>
    </row>
    <row r="381" spans="1:17" x14ac:dyDescent="0.25">
      <c r="A381" s="142"/>
      <c r="B381" s="113"/>
      <c r="C381" s="201"/>
      <c r="D381" s="115"/>
      <c r="E381" s="115"/>
      <c r="F381" s="115"/>
      <c r="G381" s="115"/>
      <c r="H381" s="115"/>
      <c r="I381" s="115"/>
      <c r="J381" s="115"/>
      <c r="K381" s="115"/>
      <c r="L381" s="115"/>
      <c r="M381" s="115"/>
      <c r="N381" s="111"/>
      <c r="O381" s="233"/>
      <c r="P381" s="241"/>
      <c r="Q381" s="192"/>
    </row>
    <row r="382" spans="1:17" x14ac:dyDescent="0.25">
      <c r="A382" s="142"/>
      <c r="B382" s="113"/>
      <c r="C382" s="201"/>
      <c r="D382" s="115"/>
      <c r="E382" s="115"/>
      <c r="F382" s="115"/>
      <c r="G382" s="115"/>
      <c r="H382" s="115"/>
      <c r="I382" s="116"/>
      <c r="J382" s="116"/>
      <c r="K382" s="116"/>
      <c r="L382" s="116"/>
      <c r="M382" s="116"/>
      <c r="N382" s="111"/>
      <c r="O382" s="233"/>
      <c r="P382" s="241"/>
      <c r="Q382" s="192"/>
    </row>
    <row r="383" spans="1:17" x14ac:dyDescent="0.25">
      <c r="A383" s="142"/>
      <c r="B383" s="113"/>
      <c r="C383" s="201"/>
      <c r="D383" s="115"/>
      <c r="E383" s="115"/>
      <c r="F383" s="115"/>
      <c r="G383" s="115"/>
      <c r="H383" s="115"/>
      <c r="I383" s="116"/>
      <c r="J383" s="116"/>
      <c r="K383" s="116"/>
      <c r="L383" s="116"/>
      <c r="M383" s="116"/>
      <c r="N383" s="111"/>
      <c r="O383" s="233"/>
      <c r="P383" s="241"/>
      <c r="Q383" s="192"/>
    </row>
    <row r="384" spans="1:17" ht="15.75" thickBot="1" x14ac:dyDescent="0.3">
      <c r="A384" s="142"/>
      <c r="B384" s="117"/>
      <c r="C384" s="201"/>
      <c r="D384" s="115"/>
      <c r="E384" s="115"/>
      <c r="F384" s="115"/>
      <c r="G384" s="115"/>
      <c r="H384" s="115"/>
      <c r="I384" s="116"/>
      <c r="J384" s="116"/>
      <c r="K384" s="116"/>
      <c r="L384" s="116"/>
      <c r="M384" s="116"/>
      <c r="N384" s="111"/>
      <c r="O384" s="234"/>
      <c r="P384" s="242"/>
      <c r="Q384" s="192"/>
    </row>
    <row r="385" spans="1:17" x14ac:dyDescent="0.25">
      <c r="A385" s="142"/>
      <c r="B385" s="108" t="s">
        <v>79</v>
      </c>
      <c r="C385" s="199" t="s">
        <v>245</v>
      </c>
      <c r="D385" s="115">
        <v>1</v>
      </c>
      <c r="E385" s="115">
        <v>1</v>
      </c>
      <c r="F385" s="115">
        <v>1</v>
      </c>
      <c r="G385" s="115">
        <v>1</v>
      </c>
      <c r="H385" s="115">
        <v>1</v>
      </c>
      <c r="I385" s="116">
        <v>1</v>
      </c>
      <c r="J385" s="116">
        <v>1</v>
      </c>
      <c r="K385" s="116" t="s">
        <v>129</v>
      </c>
      <c r="L385" s="116">
        <v>1</v>
      </c>
      <c r="M385" s="116">
        <v>1</v>
      </c>
      <c r="N385" s="111">
        <f t="shared" ref="N385:N390" si="14">SUM(D385:M385)</f>
        <v>9</v>
      </c>
      <c r="O385" s="232">
        <f>COUNT(D384:M390)</f>
        <v>9</v>
      </c>
      <c r="P385" s="240">
        <f>SUM(N385:N390)/O385</f>
        <v>1</v>
      </c>
      <c r="Q385" s="184"/>
    </row>
    <row r="386" spans="1:17" x14ac:dyDescent="0.25">
      <c r="A386" s="142"/>
      <c r="B386" s="113"/>
      <c r="C386" s="199"/>
      <c r="D386" s="115"/>
      <c r="E386" s="115"/>
      <c r="F386" s="115"/>
      <c r="G386" s="115"/>
      <c r="H386" s="115"/>
      <c r="I386" s="116"/>
      <c r="J386" s="116"/>
      <c r="K386" s="116"/>
      <c r="L386" s="116"/>
      <c r="M386" s="116"/>
      <c r="N386" s="111">
        <f t="shared" si="14"/>
        <v>0</v>
      </c>
      <c r="O386" s="233"/>
      <c r="P386" s="241"/>
      <c r="Q386" s="192"/>
    </row>
    <row r="387" spans="1:17" x14ac:dyDescent="0.25">
      <c r="A387" s="142"/>
      <c r="B387" s="113"/>
      <c r="C387" s="199"/>
      <c r="D387" s="115"/>
      <c r="E387" s="115"/>
      <c r="F387" s="115"/>
      <c r="G387" s="115"/>
      <c r="H387" s="115"/>
      <c r="I387" s="116"/>
      <c r="J387" s="116"/>
      <c r="K387" s="116"/>
      <c r="L387" s="116"/>
      <c r="M387" s="116"/>
      <c r="N387" s="111">
        <f t="shared" si="14"/>
        <v>0</v>
      </c>
      <c r="O387" s="233"/>
      <c r="P387" s="241"/>
      <c r="Q387" s="192"/>
    </row>
    <row r="388" spans="1:17" x14ac:dyDescent="0.25">
      <c r="A388" s="142"/>
      <c r="B388" s="113"/>
      <c r="C388" s="199"/>
      <c r="D388" s="115"/>
      <c r="E388" s="115"/>
      <c r="F388" s="115"/>
      <c r="G388" s="115"/>
      <c r="H388" s="115"/>
      <c r="I388" s="116"/>
      <c r="J388" s="116"/>
      <c r="K388" s="116"/>
      <c r="L388" s="116"/>
      <c r="M388" s="116"/>
      <c r="N388" s="111">
        <f t="shared" si="14"/>
        <v>0</v>
      </c>
      <c r="O388" s="233"/>
      <c r="P388" s="241"/>
      <c r="Q388" s="192"/>
    </row>
    <row r="389" spans="1:17" x14ac:dyDescent="0.25">
      <c r="A389" s="142"/>
      <c r="B389" s="113"/>
      <c r="C389" s="199"/>
      <c r="D389" s="115"/>
      <c r="E389" s="115"/>
      <c r="F389" s="115"/>
      <c r="G389" s="115"/>
      <c r="H389" s="115"/>
      <c r="I389" s="116"/>
      <c r="J389" s="116"/>
      <c r="K389" s="116"/>
      <c r="L389" s="116"/>
      <c r="M389" s="116"/>
      <c r="N389" s="111">
        <f t="shared" si="14"/>
        <v>0</v>
      </c>
      <c r="O389" s="233"/>
      <c r="P389" s="241"/>
      <c r="Q389" s="192"/>
    </row>
    <row r="390" spans="1:17" ht="15.75" thickBot="1" x14ac:dyDescent="0.3">
      <c r="A390" s="142"/>
      <c r="B390" s="117"/>
      <c r="C390" s="199"/>
      <c r="D390" s="115"/>
      <c r="E390" s="115"/>
      <c r="F390" s="115"/>
      <c r="G390" s="115"/>
      <c r="H390" s="115"/>
      <c r="I390" s="116"/>
      <c r="J390" s="116"/>
      <c r="K390" s="116"/>
      <c r="L390" s="116"/>
      <c r="M390" s="116"/>
      <c r="N390" s="111">
        <f t="shared" si="14"/>
        <v>0</v>
      </c>
      <c r="O390" s="234"/>
      <c r="P390" s="242"/>
      <c r="Q390" s="192"/>
    </row>
    <row r="391" spans="1:17" x14ac:dyDescent="0.25">
      <c r="A391" s="142"/>
      <c r="B391" s="108" t="s">
        <v>40</v>
      </c>
      <c r="C391" s="199" t="s">
        <v>245</v>
      </c>
      <c r="D391" s="115">
        <v>1</v>
      </c>
      <c r="E391" s="115">
        <v>1</v>
      </c>
      <c r="F391" s="115">
        <v>1</v>
      </c>
      <c r="G391" s="115">
        <v>1</v>
      </c>
      <c r="H391" s="115">
        <v>1</v>
      </c>
      <c r="I391" s="116">
        <v>1</v>
      </c>
      <c r="J391" s="116">
        <v>1</v>
      </c>
      <c r="K391" s="116" t="s">
        <v>129</v>
      </c>
      <c r="L391" s="116">
        <v>1</v>
      </c>
      <c r="M391" s="116">
        <v>1</v>
      </c>
      <c r="N391" s="111">
        <f t="shared" ref="N391:N396" si="15">SUM(D391:M391)</f>
        <v>9</v>
      </c>
      <c r="O391" s="232">
        <f>COUNT(D390:M396)</f>
        <v>9</v>
      </c>
      <c r="P391" s="240">
        <f>SUM(N391:N396)/O391</f>
        <v>1</v>
      </c>
      <c r="Q391" s="184"/>
    </row>
    <row r="392" spans="1:17" x14ac:dyDescent="0.25">
      <c r="A392" s="142"/>
      <c r="B392" s="113"/>
      <c r="C392" s="199"/>
      <c r="D392" s="115"/>
      <c r="E392" s="115"/>
      <c r="F392" s="115"/>
      <c r="G392" s="115"/>
      <c r="H392" s="115"/>
      <c r="I392" s="116"/>
      <c r="J392" s="116"/>
      <c r="K392" s="116"/>
      <c r="L392" s="116"/>
      <c r="M392" s="116"/>
      <c r="N392" s="111">
        <f t="shared" si="15"/>
        <v>0</v>
      </c>
      <c r="O392" s="233"/>
      <c r="P392" s="241"/>
      <c r="Q392" s="192"/>
    </row>
    <row r="393" spans="1:17" x14ac:dyDescent="0.25">
      <c r="A393" s="142"/>
      <c r="B393" s="113"/>
      <c r="C393" s="199"/>
      <c r="D393" s="115"/>
      <c r="E393" s="115"/>
      <c r="F393" s="115"/>
      <c r="G393" s="115"/>
      <c r="H393" s="115"/>
      <c r="I393" s="116"/>
      <c r="J393" s="116"/>
      <c r="K393" s="116"/>
      <c r="L393" s="116"/>
      <c r="M393" s="116"/>
      <c r="N393" s="111">
        <f t="shared" si="15"/>
        <v>0</v>
      </c>
      <c r="O393" s="233"/>
      <c r="P393" s="241"/>
      <c r="Q393" s="192"/>
    </row>
    <row r="394" spans="1:17" x14ac:dyDescent="0.25">
      <c r="A394" s="142"/>
      <c r="B394" s="113"/>
      <c r="C394" s="199"/>
      <c r="D394" s="115"/>
      <c r="E394" s="115"/>
      <c r="F394" s="115"/>
      <c r="G394" s="115"/>
      <c r="H394" s="115"/>
      <c r="I394" s="116"/>
      <c r="J394" s="116"/>
      <c r="K394" s="116"/>
      <c r="L394" s="116"/>
      <c r="M394" s="116"/>
      <c r="N394" s="111">
        <f t="shared" si="15"/>
        <v>0</v>
      </c>
      <c r="O394" s="233"/>
      <c r="P394" s="241"/>
      <c r="Q394" s="192"/>
    </row>
    <row r="395" spans="1:17" x14ac:dyDescent="0.25">
      <c r="A395" s="142"/>
      <c r="B395" s="113"/>
      <c r="C395" s="199"/>
      <c r="D395" s="115"/>
      <c r="E395" s="115"/>
      <c r="F395" s="115"/>
      <c r="G395" s="115"/>
      <c r="H395" s="115"/>
      <c r="I395" s="116"/>
      <c r="J395" s="116"/>
      <c r="K395" s="116"/>
      <c r="L395" s="116"/>
      <c r="M395" s="116"/>
      <c r="N395" s="111">
        <f t="shared" si="15"/>
        <v>0</v>
      </c>
      <c r="O395" s="233"/>
      <c r="P395" s="241"/>
      <c r="Q395" s="192"/>
    </row>
    <row r="396" spans="1:17" ht="15.75" thickBot="1" x14ac:dyDescent="0.3">
      <c r="A396" s="142"/>
      <c r="B396" s="117"/>
      <c r="C396" s="199"/>
      <c r="D396" s="115"/>
      <c r="E396" s="115"/>
      <c r="F396" s="115"/>
      <c r="G396" s="115"/>
      <c r="H396" s="115"/>
      <c r="I396" s="116"/>
      <c r="J396" s="116"/>
      <c r="K396" s="116"/>
      <c r="L396" s="116"/>
      <c r="M396" s="116"/>
      <c r="N396" s="111">
        <f t="shared" si="15"/>
        <v>0</v>
      </c>
      <c r="O396" s="234"/>
      <c r="P396" s="242"/>
      <c r="Q396" s="193"/>
    </row>
    <row r="397" spans="1:17" x14ac:dyDescent="0.25">
      <c r="A397" s="142"/>
      <c r="B397" s="108" t="s">
        <v>37</v>
      </c>
      <c r="C397" s="201"/>
      <c r="D397" s="115"/>
      <c r="E397" s="115"/>
      <c r="F397" s="115"/>
      <c r="G397" s="115"/>
      <c r="H397" s="115"/>
      <c r="I397" s="115"/>
      <c r="J397" s="115"/>
      <c r="K397" s="115"/>
      <c r="L397" s="115"/>
      <c r="M397" s="115"/>
      <c r="N397" s="111"/>
      <c r="O397" s="232">
        <f>COUNT(D396:M402)</f>
        <v>0</v>
      </c>
      <c r="P397" s="240" t="e">
        <f>SUM(N397:N402)/O397</f>
        <v>#DIV/0!</v>
      </c>
      <c r="Q397" s="184"/>
    </row>
    <row r="398" spans="1:17" x14ac:dyDescent="0.25">
      <c r="A398" s="142"/>
      <c r="B398" s="113"/>
      <c r="C398" s="199"/>
      <c r="D398" s="115"/>
      <c r="E398" s="115"/>
      <c r="F398" s="115"/>
      <c r="G398" s="115"/>
      <c r="H398" s="115"/>
      <c r="I398" s="115"/>
      <c r="J398" s="115"/>
      <c r="K398" s="115"/>
      <c r="L398" s="115"/>
      <c r="M398" s="115"/>
      <c r="N398" s="111"/>
      <c r="O398" s="233"/>
      <c r="P398" s="241"/>
      <c r="Q398" s="192"/>
    </row>
    <row r="399" spans="1:17" x14ac:dyDescent="0.25">
      <c r="A399" s="142"/>
      <c r="B399" s="113"/>
      <c r="C399" s="199"/>
      <c r="D399" s="115"/>
      <c r="E399" s="115"/>
      <c r="F399" s="115"/>
      <c r="G399" s="115"/>
      <c r="H399" s="115"/>
      <c r="I399" s="115"/>
      <c r="J399" s="115"/>
      <c r="K399" s="115"/>
      <c r="L399" s="115"/>
      <c r="M399" s="115"/>
      <c r="N399" s="111"/>
      <c r="O399" s="233"/>
      <c r="P399" s="241"/>
      <c r="Q399" s="192"/>
    </row>
    <row r="400" spans="1:17" x14ac:dyDescent="0.25">
      <c r="A400" s="142"/>
      <c r="B400" s="113"/>
      <c r="C400" s="199"/>
      <c r="D400" s="115"/>
      <c r="E400" s="115"/>
      <c r="F400" s="115"/>
      <c r="G400" s="115"/>
      <c r="H400" s="115"/>
      <c r="I400" s="116"/>
      <c r="J400" s="116"/>
      <c r="K400" s="116"/>
      <c r="L400" s="116"/>
      <c r="M400" s="116"/>
      <c r="N400" s="111"/>
      <c r="O400" s="233"/>
      <c r="P400" s="241"/>
      <c r="Q400" s="192"/>
    </row>
    <row r="401" spans="1:17" x14ac:dyDescent="0.25">
      <c r="A401" s="142"/>
      <c r="B401" s="113"/>
      <c r="C401" s="201"/>
      <c r="D401" s="115"/>
      <c r="E401" s="115"/>
      <c r="F401" s="115"/>
      <c r="G401" s="115"/>
      <c r="H401" s="115"/>
      <c r="I401" s="116"/>
      <c r="J401" s="116"/>
      <c r="K401" s="116"/>
      <c r="L401" s="116"/>
      <c r="M401" s="116"/>
      <c r="N401" s="111"/>
      <c r="O401" s="233"/>
      <c r="P401" s="241"/>
      <c r="Q401" s="192"/>
    </row>
    <row r="402" spans="1:17" ht="15.75" thickBot="1" x14ac:dyDescent="0.3">
      <c r="A402" s="142"/>
      <c r="B402" s="117"/>
      <c r="C402" s="201"/>
      <c r="D402" s="115"/>
      <c r="E402" s="115"/>
      <c r="F402" s="115"/>
      <c r="G402" s="115"/>
      <c r="H402" s="115"/>
      <c r="I402" s="116"/>
      <c r="J402" s="116"/>
      <c r="K402" s="116"/>
      <c r="L402" s="116"/>
      <c r="M402" s="116"/>
      <c r="N402" s="111"/>
      <c r="O402" s="234"/>
      <c r="P402" s="242"/>
      <c r="Q402" s="192"/>
    </row>
    <row r="403" spans="1:17" x14ac:dyDescent="0.25">
      <c r="A403" s="142"/>
      <c r="B403" s="108" t="s">
        <v>41</v>
      </c>
      <c r="C403" s="203" t="s">
        <v>239</v>
      </c>
      <c r="D403" s="115">
        <v>1</v>
      </c>
      <c r="E403" s="115">
        <v>1</v>
      </c>
      <c r="F403" s="115">
        <v>1</v>
      </c>
      <c r="G403" s="115">
        <v>1</v>
      </c>
      <c r="H403" s="115">
        <v>1</v>
      </c>
      <c r="I403" s="115">
        <v>1</v>
      </c>
      <c r="J403" s="115">
        <v>1</v>
      </c>
      <c r="K403" s="115">
        <v>1</v>
      </c>
      <c r="L403" s="115">
        <v>1</v>
      </c>
      <c r="M403" s="115">
        <v>1</v>
      </c>
      <c r="N403" s="111">
        <v>10</v>
      </c>
      <c r="O403" s="232">
        <f>COUNT(D402:M408)</f>
        <v>20</v>
      </c>
      <c r="P403" s="240">
        <f>SUM(N403:N408)/O403</f>
        <v>1</v>
      </c>
      <c r="Q403" s="184"/>
    </row>
    <row r="404" spans="1:17" x14ac:dyDescent="0.25">
      <c r="A404" s="142"/>
      <c r="B404" s="113"/>
      <c r="C404" s="199" t="s">
        <v>249</v>
      </c>
      <c r="D404" s="115">
        <v>1</v>
      </c>
      <c r="E404" s="115">
        <v>1</v>
      </c>
      <c r="F404" s="115">
        <v>1</v>
      </c>
      <c r="G404" s="115">
        <v>1</v>
      </c>
      <c r="H404" s="115">
        <v>1</v>
      </c>
      <c r="I404" s="115">
        <v>1</v>
      </c>
      <c r="J404" s="115">
        <v>1</v>
      </c>
      <c r="K404" s="115">
        <v>1</v>
      </c>
      <c r="L404" s="115">
        <v>1</v>
      </c>
      <c r="M404" s="115">
        <v>1</v>
      </c>
      <c r="N404" s="111">
        <v>10</v>
      </c>
      <c r="O404" s="233"/>
      <c r="P404" s="241"/>
      <c r="Q404" s="184"/>
    </row>
    <row r="405" spans="1:17" x14ac:dyDescent="0.25">
      <c r="A405" s="142"/>
      <c r="B405" s="113"/>
      <c r="C405" s="199"/>
      <c r="D405" s="115"/>
      <c r="E405" s="115"/>
      <c r="F405" s="115"/>
      <c r="G405" s="115"/>
      <c r="H405" s="115"/>
      <c r="I405" s="115"/>
      <c r="J405" s="115"/>
      <c r="K405" s="115"/>
      <c r="L405" s="115"/>
      <c r="M405" s="115"/>
      <c r="N405" s="111"/>
      <c r="O405" s="233"/>
      <c r="P405" s="241"/>
      <c r="Q405" s="184"/>
    </row>
    <row r="406" spans="1:17" x14ac:dyDescent="0.25">
      <c r="A406" s="142"/>
      <c r="B406" s="113"/>
      <c r="C406" s="204"/>
      <c r="D406" s="115"/>
      <c r="E406" s="115"/>
      <c r="F406" s="115"/>
      <c r="G406" s="115"/>
      <c r="H406" s="115"/>
      <c r="I406" s="116"/>
      <c r="J406" s="116"/>
      <c r="K406" s="116"/>
      <c r="L406" s="116"/>
      <c r="M406" s="116"/>
      <c r="N406" s="111"/>
      <c r="O406" s="233"/>
      <c r="P406" s="241"/>
      <c r="Q406" s="184"/>
    </row>
    <row r="407" spans="1:17" x14ac:dyDescent="0.25">
      <c r="A407" s="142"/>
      <c r="B407" s="113"/>
      <c r="C407" s="199"/>
      <c r="D407" s="115"/>
      <c r="E407" s="115"/>
      <c r="F407" s="115"/>
      <c r="G407" s="115"/>
      <c r="H407" s="115"/>
      <c r="I407" s="116"/>
      <c r="J407" s="116"/>
      <c r="K407" s="116"/>
      <c r="L407" s="116"/>
      <c r="M407" s="116"/>
      <c r="N407" s="111"/>
      <c r="O407" s="233"/>
      <c r="P407" s="241"/>
      <c r="Q407" s="192"/>
    </row>
    <row r="408" spans="1:17" ht="15.75" thickBot="1" x14ac:dyDescent="0.3">
      <c r="A408" s="142"/>
      <c r="B408" s="117"/>
      <c r="C408" s="199"/>
      <c r="D408" s="115"/>
      <c r="E408" s="115"/>
      <c r="F408" s="115"/>
      <c r="G408" s="115"/>
      <c r="H408" s="115"/>
      <c r="I408" s="116"/>
      <c r="J408" s="116"/>
      <c r="K408" s="116"/>
      <c r="L408" s="116"/>
      <c r="M408" s="116"/>
      <c r="N408" s="111"/>
      <c r="O408" s="234"/>
      <c r="P408" s="242"/>
      <c r="Q408" s="192"/>
    </row>
    <row r="409" spans="1:17" x14ac:dyDescent="0.25">
      <c r="A409" s="142"/>
      <c r="B409" s="108" t="s">
        <v>36</v>
      </c>
      <c r="C409" s="199"/>
      <c r="D409" s="115"/>
      <c r="E409" s="115"/>
      <c r="F409" s="115"/>
      <c r="G409" s="115"/>
      <c r="H409" s="115"/>
      <c r="I409" s="116"/>
      <c r="J409" s="116"/>
      <c r="K409" s="116"/>
      <c r="L409" s="116"/>
      <c r="M409" s="116"/>
      <c r="N409" s="111"/>
      <c r="O409" s="232">
        <f>COUNT(D408:M414)</f>
        <v>0</v>
      </c>
      <c r="P409" s="240" t="e">
        <f>SUM(N409:N414)/O409</f>
        <v>#DIV/0!</v>
      </c>
      <c r="Q409" s="192"/>
    </row>
    <row r="410" spans="1:17" x14ac:dyDescent="0.25">
      <c r="A410" s="142"/>
      <c r="B410" s="113"/>
      <c r="C410" s="199"/>
      <c r="D410" s="115"/>
      <c r="E410" s="115"/>
      <c r="F410" s="115"/>
      <c r="G410" s="115"/>
      <c r="H410" s="115"/>
      <c r="I410" s="116"/>
      <c r="J410" s="116"/>
      <c r="K410" s="116"/>
      <c r="L410" s="116"/>
      <c r="M410" s="116"/>
      <c r="N410" s="111"/>
      <c r="O410" s="233"/>
      <c r="P410" s="241"/>
      <c r="Q410" s="192"/>
    </row>
    <row r="411" spans="1:17" x14ac:dyDescent="0.25">
      <c r="A411" s="142"/>
      <c r="B411" s="113"/>
      <c r="C411" s="199"/>
      <c r="D411" s="115"/>
      <c r="E411" s="115"/>
      <c r="F411" s="115"/>
      <c r="G411" s="115"/>
      <c r="H411" s="115"/>
      <c r="I411" s="116"/>
      <c r="J411" s="116"/>
      <c r="K411" s="116"/>
      <c r="L411" s="116"/>
      <c r="M411" s="116"/>
      <c r="N411" s="111"/>
      <c r="O411" s="233"/>
      <c r="P411" s="241"/>
      <c r="Q411" s="192"/>
    </row>
    <row r="412" spans="1:17" x14ac:dyDescent="0.25">
      <c r="A412" s="142"/>
      <c r="B412" s="113"/>
      <c r="C412" s="199"/>
      <c r="D412" s="115"/>
      <c r="E412" s="115"/>
      <c r="F412" s="115"/>
      <c r="G412" s="115"/>
      <c r="H412" s="115"/>
      <c r="I412" s="116"/>
      <c r="J412" s="116"/>
      <c r="K412" s="116"/>
      <c r="L412" s="116"/>
      <c r="M412" s="116"/>
      <c r="N412" s="111"/>
      <c r="O412" s="233"/>
      <c r="P412" s="241"/>
      <c r="Q412" s="192"/>
    </row>
    <row r="413" spans="1:17" x14ac:dyDescent="0.25">
      <c r="A413" s="142"/>
      <c r="B413" s="113"/>
      <c r="C413" s="199"/>
      <c r="D413" s="115"/>
      <c r="E413" s="115"/>
      <c r="F413" s="115"/>
      <c r="G413" s="115"/>
      <c r="H413" s="115"/>
      <c r="I413" s="116"/>
      <c r="J413" s="116"/>
      <c r="K413" s="116"/>
      <c r="L413" s="116"/>
      <c r="M413" s="116"/>
      <c r="N413" s="111"/>
      <c r="O413" s="233"/>
      <c r="P413" s="241"/>
      <c r="Q413" s="192"/>
    </row>
    <row r="414" spans="1:17" ht="15.75" thickBot="1" x14ac:dyDescent="0.3">
      <c r="A414" s="142"/>
      <c r="B414" s="117"/>
      <c r="C414" s="199"/>
      <c r="D414" s="115"/>
      <c r="E414" s="115"/>
      <c r="F414" s="115"/>
      <c r="G414" s="115"/>
      <c r="H414" s="115"/>
      <c r="I414" s="116"/>
      <c r="J414" s="116"/>
      <c r="K414" s="116"/>
      <c r="L414" s="116"/>
      <c r="M414" s="116"/>
      <c r="N414" s="111"/>
      <c r="O414" s="234"/>
      <c r="P414" s="242"/>
      <c r="Q414" s="192"/>
    </row>
    <row r="415" spans="1:17" x14ac:dyDescent="0.25">
      <c r="A415" s="142"/>
      <c r="B415" s="108" t="s">
        <v>42</v>
      </c>
      <c r="C415" s="203"/>
      <c r="D415" s="115"/>
      <c r="E415" s="115"/>
      <c r="F415" s="115"/>
      <c r="G415" s="115"/>
      <c r="H415" s="115"/>
      <c r="I415" s="115"/>
      <c r="J415" s="115"/>
      <c r="K415" s="115"/>
      <c r="L415" s="115"/>
      <c r="M415" s="115"/>
      <c r="N415" s="111">
        <v>0</v>
      </c>
      <c r="O415" s="232">
        <f>COUNT(D414:M420)</f>
        <v>0</v>
      </c>
      <c r="P415" s="240" t="e">
        <f>SUM(N415:N420)/O415</f>
        <v>#DIV/0!</v>
      </c>
      <c r="Q415" s="192"/>
    </row>
    <row r="416" spans="1:17" x14ac:dyDescent="0.25">
      <c r="A416" s="142"/>
      <c r="B416" s="113"/>
      <c r="C416" s="204"/>
      <c r="D416" s="115"/>
      <c r="E416" s="115"/>
      <c r="F416" s="115"/>
      <c r="G416" s="115"/>
      <c r="H416" s="115"/>
      <c r="I416" s="115"/>
      <c r="J416" s="115"/>
      <c r="K416" s="115"/>
      <c r="L416" s="115"/>
      <c r="M416" s="115"/>
      <c r="N416" s="111">
        <f t="shared" ref="N416:N420" si="16">SUM(D416:M416)</f>
        <v>0</v>
      </c>
      <c r="O416" s="233"/>
      <c r="P416" s="241"/>
      <c r="Q416" s="192"/>
    </row>
    <row r="417" spans="1:17" x14ac:dyDescent="0.25">
      <c r="A417" s="142"/>
      <c r="B417" s="113"/>
      <c r="C417" s="204"/>
      <c r="D417" s="115"/>
      <c r="E417" s="115"/>
      <c r="F417" s="115"/>
      <c r="G417" s="115"/>
      <c r="H417" s="115"/>
      <c r="I417" s="115"/>
      <c r="J417" s="115"/>
      <c r="K417" s="115"/>
      <c r="L417" s="115"/>
      <c r="M417" s="115"/>
      <c r="N417" s="111">
        <f t="shared" si="16"/>
        <v>0</v>
      </c>
      <c r="O417" s="233"/>
      <c r="P417" s="241"/>
      <c r="Q417" s="184"/>
    </row>
    <row r="418" spans="1:17" x14ac:dyDescent="0.25">
      <c r="A418" s="142"/>
      <c r="B418" s="113"/>
      <c r="C418" s="204"/>
      <c r="D418" s="115"/>
      <c r="E418" s="115"/>
      <c r="F418" s="115"/>
      <c r="G418" s="115"/>
      <c r="H418" s="115"/>
      <c r="I418" s="116"/>
      <c r="J418" s="116"/>
      <c r="K418" s="116"/>
      <c r="L418" s="116"/>
      <c r="M418" s="116"/>
      <c r="N418" s="111">
        <f t="shared" si="16"/>
        <v>0</v>
      </c>
      <c r="O418" s="233"/>
      <c r="P418" s="241"/>
      <c r="Q418" s="184"/>
    </row>
    <row r="419" spans="1:17" x14ac:dyDescent="0.25">
      <c r="A419" s="142"/>
      <c r="B419" s="113"/>
      <c r="C419" s="204"/>
      <c r="D419" s="115"/>
      <c r="E419" s="115"/>
      <c r="F419" s="115"/>
      <c r="G419" s="115"/>
      <c r="H419" s="115"/>
      <c r="I419" s="116"/>
      <c r="J419" s="116"/>
      <c r="K419" s="116"/>
      <c r="L419" s="116"/>
      <c r="M419" s="116"/>
      <c r="N419" s="111">
        <f t="shared" si="16"/>
        <v>0</v>
      </c>
      <c r="O419" s="233"/>
      <c r="P419" s="241"/>
      <c r="Q419" s="184"/>
    </row>
    <row r="420" spans="1:17" ht="15.75" thickBot="1" x14ac:dyDescent="0.3">
      <c r="A420" s="142"/>
      <c r="B420" s="117"/>
      <c r="C420" s="204"/>
      <c r="D420" s="115"/>
      <c r="E420" s="115"/>
      <c r="F420" s="115"/>
      <c r="G420" s="115"/>
      <c r="H420" s="115"/>
      <c r="I420" s="116"/>
      <c r="J420" s="116"/>
      <c r="K420" s="116"/>
      <c r="L420" s="116"/>
      <c r="M420" s="116"/>
      <c r="N420" s="111">
        <f t="shared" si="16"/>
        <v>0</v>
      </c>
      <c r="O420" s="234"/>
      <c r="P420" s="242"/>
      <c r="Q420" s="192"/>
    </row>
    <row r="421" spans="1:17" x14ac:dyDescent="0.25">
      <c r="A421" s="142"/>
      <c r="B421" s="108" t="s">
        <v>46</v>
      </c>
      <c r="C421" s="203" t="s">
        <v>239</v>
      </c>
      <c r="D421" s="115">
        <v>1</v>
      </c>
      <c r="E421" s="115">
        <v>1</v>
      </c>
      <c r="F421" s="115">
        <v>1</v>
      </c>
      <c r="G421" s="115">
        <v>1</v>
      </c>
      <c r="H421" s="115">
        <v>1</v>
      </c>
      <c r="I421" s="115">
        <v>1</v>
      </c>
      <c r="J421" s="115">
        <v>1</v>
      </c>
      <c r="K421" s="115">
        <v>1</v>
      </c>
      <c r="L421" s="115">
        <v>1</v>
      </c>
      <c r="M421" s="115">
        <v>1</v>
      </c>
      <c r="N421" s="111">
        <v>10</v>
      </c>
      <c r="O421" s="232">
        <f>COUNT(D420:M426)</f>
        <v>10</v>
      </c>
      <c r="P421" s="240">
        <f>SUM(N421:N426)/O421</f>
        <v>1</v>
      </c>
      <c r="Q421" s="184"/>
    </row>
    <row r="422" spans="1:17" x14ac:dyDescent="0.25">
      <c r="A422" s="142"/>
      <c r="B422" s="113"/>
      <c r="C422" s="199"/>
      <c r="D422" s="115"/>
      <c r="E422" s="115"/>
      <c r="F422" s="115"/>
      <c r="G422" s="115"/>
      <c r="H422" s="115"/>
      <c r="I422" s="115"/>
      <c r="J422" s="115"/>
      <c r="K422" s="115"/>
      <c r="L422" s="115"/>
      <c r="M422" s="115"/>
      <c r="N422" s="111"/>
      <c r="O422" s="233"/>
      <c r="P422" s="241"/>
      <c r="Q422" s="184"/>
    </row>
    <row r="423" spans="1:17" x14ac:dyDescent="0.25">
      <c r="A423" s="142"/>
      <c r="B423" s="113"/>
      <c r="C423" s="199"/>
      <c r="D423" s="115"/>
      <c r="E423" s="115"/>
      <c r="F423" s="115"/>
      <c r="G423" s="115"/>
      <c r="H423" s="115"/>
      <c r="I423" s="115"/>
      <c r="J423" s="115"/>
      <c r="K423" s="115"/>
      <c r="L423" s="115"/>
      <c r="M423" s="115"/>
      <c r="N423" s="111"/>
      <c r="O423" s="233"/>
      <c r="P423" s="241"/>
      <c r="Q423" s="184"/>
    </row>
    <row r="424" spans="1:17" x14ac:dyDescent="0.25">
      <c r="A424" s="142"/>
      <c r="B424" s="113"/>
      <c r="C424" s="204"/>
      <c r="D424" s="115"/>
      <c r="E424" s="115"/>
      <c r="F424" s="115"/>
      <c r="G424" s="115"/>
      <c r="H424" s="115"/>
      <c r="I424" s="116"/>
      <c r="J424" s="116"/>
      <c r="K424" s="116"/>
      <c r="L424" s="116"/>
      <c r="M424" s="116"/>
      <c r="N424" s="111"/>
      <c r="O424" s="233"/>
      <c r="P424" s="241"/>
      <c r="Q424" s="184"/>
    </row>
    <row r="425" spans="1:17" x14ac:dyDescent="0.25">
      <c r="A425" s="142"/>
      <c r="B425" s="113"/>
      <c r="C425" s="199"/>
      <c r="D425" s="115"/>
      <c r="E425" s="115"/>
      <c r="F425" s="115"/>
      <c r="G425" s="115"/>
      <c r="H425" s="115"/>
      <c r="I425" s="116"/>
      <c r="J425" s="116"/>
      <c r="K425" s="116"/>
      <c r="L425" s="116"/>
      <c r="M425" s="116"/>
      <c r="N425" s="111"/>
      <c r="O425" s="233"/>
      <c r="P425" s="241"/>
      <c r="Q425" s="184"/>
    </row>
    <row r="426" spans="1:17" ht="15.75" thickBot="1" x14ac:dyDescent="0.3">
      <c r="A426" s="142"/>
      <c r="B426" s="117"/>
      <c r="C426" s="199"/>
      <c r="D426" s="115"/>
      <c r="E426" s="115"/>
      <c r="F426" s="115"/>
      <c r="G426" s="115"/>
      <c r="H426" s="115"/>
      <c r="I426" s="116"/>
      <c r="J426" s="116"/>
      <c r="K426" s="116"/>
      <c r="L426" s="116"/>
      <c r="M426" s="116"/>
      <c r="N426" s="111"/>
      <c r="O426" s="234"/>
      <c r="P426" s="242"/>
      <c r="Q426" s="184"/>
    </row>
    <row r="427" spans="1:17" ht="51.75" thickBot="1" x14ac:dyDescent="0.3">
      <c r="A427" s="100" t="s">
        <v>1</v>
      </c>
      <c r="B427" s="100" t="s">
        <v>14</v>
      </c>
      <c r="C427" s="197"/>
      <c r="D427" s="102"/>
      <c r="E427" s="102"/>
      <c r="F427" s="102"/>
      <c r="G427" s="102"/>
      <c r="H427" s="102"/>
      <c r="I427" s="102"/>
      <c r="J427" s="102"/>
      <c r="K427" s="102"/>
      <c r="L427" s="102"/>
      <c r="M427" s="102"/>
      <c r="N427" s="111">
        <f t="shared" ref="N427:N490" si="17">SUM(D427:M427)</f>
        <v>0</v>
      </c>
      <c r="O427" s="104" t="s">
        <v>2</v>
      </c>
      <c r="P427" s="188" t="s">
        <v>0</v>
      </c>
      <c r="Q427" s="190"/>
    </row>
    <row r="428" spans="1:17" x14ac:dyDescent="0.25">
      <c r="A428" s="141" t="s">
        <v>53</v>
      </c>
      <c r="B428" s="108" t="s">
        <v>70</v>
      </c>
      <c r="C428" s="201"/>
      <c r="D428" s="162"/>
      <c r="E428" s="115"/>
      <c r="F428" s="115"/>
      <c r="G428" s="115"/>
      <c r="H428" s="115"/>
      <c r="I428" s="115"/>
      <c r="J428" s="115"/>
      <c r="K428" s="115"/>
      <c r="L428" s="115"/>
      <c r="M428" s="115"/>
      <c r="N428" s="111">
        <f>SUM(D428:M428)</f>
        <v>0</v>
      </c>
      <c r="O428" s="232">
        <f>COUNT(D428:M433)</f>
        <v>0</v>
      </c>
      <c r="P428" s="240" t="e">
        <f>SUM(N428:N433)/O428</f>
        <v>#DIV/0!</v>
      </c>
      <c r="Q428" s="184"/>
    </row>
    <row r="429" spans="1:17" x14ac:dyDescent="0.25">
      <c r="A429" s="142"/>
      <c r="B429" s="113"/>
      <c r="C429" s="199"/>
      <c r="D429" s="115"/>
      <c r="E429" s="115"/>
      <c r="F429" s="115"/>
      <c r="G429" s="115"/>
      <c r="H429" s="115"/>
      <c r="I429" s="115"/>
      <c r="J429" s="115"/>
      <c r="K429" s="115"/>
      <c r="L429" s="115"/>
      <c r="M429" s="115"/>
      <c r="N429" s="111">
        <f t="shared" si="17"/>
        <v>0</v>
      </c>
      <c r="O429" s="233"/>
      <c r="P429" s="241"/>
      <c r="Q429" s="194"/>
    </row>
    <row r="430" spans="1:17" x14ac:dyDescent="0.25">
      <c r="A430" s="142"/>
      <c r="B430" s="113"/>
      <c r="C430" s="199"/>
      <c r="D430" s="115"/>
      <c r="E430" s="115"/>
      <c r="F430" s="115"/>
      <c r="G430" s="115"/>
      <c r="H430" s="115"/>
      <c r="I430" s="115"/>
      <c r="J430" s="115"/>
      <c r="K430" s="115"/>
      <c r="L430" s="115"/>
      <c r="M430" s="115"/>
      <c r="N430" s="111">
        <f t="shared" si="17"/>
        <v>0</v>
      </c>
      <c r="O430" s="233"/>
      <c r="P430" s="241"/>
      <c r="Q430" s="184"/>
    </row>
    <row r="431" spans="1:17" x14ac:dyDescent="0.25">
      <c r="A431" s="142"/>
      <c r="B431" s="113"/>
      <c r="C431" s="199"/>
      <c r="D431" s="115"/>
      <c r="E431" s="115"/>
      <c r="F431" s="115"/>
      <c r="G431" s="115"/>
      <c r="H431" s="115"/>
      <c r="I431" s="115"/>
      <c r="J431" s="115"/>
      <c r="K431" s="115"/>
      <c r="L431" s="115"/>
      <c r="M431" s="115"/>
      <c r="N431" s="111">
        <f t="shared" si="17"/>
        <v>0</v>
      </c>
      <c r="O431" s="233"/>
      <c r="P431" s="241"/>
      <c r="Q431" s="184"/>
    </row>
    <row r="432" spans="1:17" x14ac:dyDescent="0.25">
      <c r="A432" s="142"/>
      <c r="B432" s="113"/>
      <c r="C432" s="199"/>
      <c r="D432" s="115"/>
      <c r="E432" s="115"/>
      <c r="F432" s="115"/>
      <c r="G432" s="115"/>
      <c r="H432" s="115"/>
      <c r="I432" s="115"/>
      <c r="J432" s="115"/>
      <c r="K432" s="115"/>
      <c r="L432" s="115"/>
      <c r="M432" s="115"/>
      <c r="N432" s="111">
        <f t="shared" si="17"/>
        <v>0</v>
      </c>
      <c r="O432" s="233"/>
      <c r="P432" s="241"/>
      <c r="Q432" s="184"/>
    </row>
    <row r="433" spans="1:17" ht="15.75" thickBot="1" x14ac:dyDescent="0.3">
      <c r="A433" s="142"/>
      <c r="B433" s="117"/>
      <c r="C433" s="199"/>
      <c r="D433" s="115"/>
      <c r="E433" s="115"/>
      <c r="F433" s="115"/>
      <c r="G433" s="115"/>
      <c r="H433" s="115"/>
      <c r="I433" s="115"/>
      <c r="J433" s="115"/>
      <c r="K433" s="115"/>
      <c r="L433" s="115"/>
      <c r="M433" s="115"/>
      <c r="N433" s="111">
        <f t="shared" si="17"/>
        <v>0</v>
      </c>
      <c r="O433" s="234"/>
      <c r="P433" s="242"/>
      <c r="Q433" s="184"/>
    </row>
    <row r="434" spans="1:17" x14ac:dyDescent="0.25">
      <c r="A434" s="142"/>
      <c r="B434" s="108" t="s">
        <v>4</v>
      </c>
      <c r="C434" s="201"/>
      <c r="D434" s="115"/>
      <c r="E434" s="115"/>
      <c r="F434" s="115"/>
      <c r="G434" s="115"/>
      <c r="H434" s="115"/>
      <c r="I434" s="115"/>
      <c r="J434" s="115"/>
      <c r="K434" s="115"/>
      <c r="L434" s="115"/>
      <c r="M434" s="115"/>
      <c r="N434" s="111">
        <f t="shared" si="17"/>
        <v>0</v>
      </c>
      <c r="O434" s="232">
        <f>COUNT(D433:M439)</f>
        <v>0</v>
      </c>
      <c r="P434" s="240" t="e">
        <f>SUM(N434:N439)/O434</f>
        <v>#DIV/0!</v>
      </c>
      <c r="Q434" s="184"/>
    </row>
    <row r="435" spans="1:17" x14ac:dyDescent="0.25">
      <c r="A435" s="142"/>
      <c r="B435" s="113"/>
      <c r="C435" s="199"/>
      <c r="D435" s="115"/>
      <c r="E435" s="115"/>
      <c r="F435" s="115"/>
      <c r="G435" s="115"/>
      <c r="H435" s="115"/>
      <c r="I435" s="115"/>
      <c r="J435" s="115"/>
      <c r="K435" s="115"/>
      <c r="L435" s="115"/>
      <c r="M435" s="115"/>
      <c r="N435" s="111">
        <f t="shared" si="17"/>
        <v>0</v>
      </c>
      <c r="O435" s="233"/>
      <c r="P435" s="241"/>
      <c r="Q435" s="184"/>
    </row>
    <row r="436" spans="1:17" x14ac:dyDescent="0.25">
      <c r="A436" s="142"/>
      <c r="B436" s="113"/>
      <c r="C436" s="199"/>
      <c r="D436" s="115"/>
      <c r="E436" s="115"/>
      <c r="F436" s="115"/>
      <c r="G436" s="115"/>
      <c r="H436" s="115"/>
      <c r="I436" s="115"/>
      <c r="J436" s="115"/>
      <c r="K436" s="115"/>
      <c r="L436" s="115"/>
      <c r="M436" s="115"/>
      <c r="N436" s="111">
        <f t="shared" si="17"/>
        <v>0</v>
      </c>
      <c r="O436" s="233"/>
      <c r="P436" s="241"/>
      <c r="Q436" s="184"/>
    </row>
    <row r="437" spans="1:17" x14ac:dyDescent="0.25">
      <c r="A437" s="142"/>
      <c r="B437" s="113"/>
      <c r="C437" s="199"/>
      <c r="D437" s="115"/>
      <c r="E437" s="115"/>
      <c r="F437" s="115"/>
      <c r="G437" s="115"/>
      <c r="H437" s="115"/>
      <c r="I437" s="115"/>
      <c r="J437" s="115"/>
      <c r="K437" s="115"/>
      <c r="L437" s="115"/>
      <c r="M437" s="115"/>
      <c r="N437" s="111">
        <f t="shared" si="17"/>
        <v>0</v>
      </c>
      <c r="O437" s="233"/>
      <c r="P437" s="241"/>
      <c r="Q437" s="184"/>
    </row>
    <row r="438" spans="1:17" x14ac:dyDescent="0.25">
      <c r="A438" s="142"/>
      <c r="B438" s="113"/>
      <c r="C438" s="199"/>
      <c r="D438" s="115"/>
      <c r="E438" s="115"/>
      <c r="F438" s="115"/>
      <c r="G438" s="115"/>
      <c r="H438" s="115"/>
      <c r="I438" s="115"/>
      <c r="J438" s="115"/>
      <c r="K438" s="115"/>
      <c r="L438" s="115"/>
      <c r="M438" s="115"/>
      <c r="N438" s="111">
        <f t="shared" si="17"/>
        <v>0</v>
      </c>
      <c r="O438" s="233"/>
      <c r="P438" s="241"/>
      <c r="Q438" s="194"/>
    </row>
    <row r="439" spans="1:17" ht="15.75" thickBot="1" x14ac:dyDescent="0.3">
      <c r="A439" s="142"/>
      <c r="B439" s="117"/>
      <c r="C439" s="199"/>
      <c r="D439" s="115"/>
      <c r="E439" s="115"/>
      <c r="F439" s="115"/>
      <c r="G439" s="115"/>
      <c r="H439" s="115"/>
      <c r="I439" s="116"/>
      <c r="J439" s="116"/>
      <c r="K439" s="116"/>
      <c r="L439" s="116"/>
      <c r="M439" s="116"/>
      <c r="N439" s="111">
        <f t="shared" si="17"/>
        <v>0</v>
      </c>
      <c r="O439" s="234"/>
      <c r="P439" s="242"/>
      <c r="Q439" s="184"/>
    </row>
    <row r="440" spans="1:17" x14ac:dyDescent="0.25">
      <c r="A440" s="142"/>
      <c r="B440" s="108" t="s">
        <v>105</v>
      </c>
      <c r="C440" s="201"/>
      <c r="D440" s="115"/>
      <c r="E440" s="115"/>
      <c r="F440" s="115"/>
      <c r="G440" s="115"/>
      <c r="H440" s="115"/>
      <c r="I440" s="115"/>
      <c r="J440" s="115"/>
      <c r="K440" s="115"/>
      <c r="L440" s="115"/>
      <c r="M440" s="115"/>
      <c r="N440" s="111">
        <f t="shared" si="17"/>
        <v>0</v>
      </c>
      <c r="O440" s="232">
        <f>COUNT(D439:M445)</f>
        <v>0</v>
      </c>
      <c r="P440" s="240" t="e">
        <f>SUM(N440:N445)/O440</f>
        <v>#DIV/0!</v>
      </c>
      <c r="Q440" s="184"/>
    </row>
    <row r="441" spans="1:17" x14ac:dyDescent="0.25">
      <c r="A441" s="142"/>
      <c r="B441" s="113"/>
      <c r="C441" s="199"/>
      <c r="D441" s="115"/>
      <c r="E441" s="115"/>
      <c r="F441" s="115"/>
      <c r="G441" s="115"/>
      <c r="H441" s="115"/>
      <c r="I441" s="115"/>
      <c r="J441" s="115"/>
      <c r="K441" s="115"/>
      <c r="L441" s="115"/>
      <c r="M441" s="115"/>
      <c r="N441" s="111">
        <f t="shared" si="17"/>
        <v>0</v>
      </c>
      <c r="O441" s="233"/>
      <c r="P441" s="241"/>
      <c r="Q441" s="185"/>
    </row>
    <row r="442" spans="1:17" x14ac:dyDescent="0.25">
      <c r="A442" s="142"/>
      <c r="B442" s="113"/>
      <c r="C442" s="199"/>
      <c r="D442" s="115"/>
      <c r="E442" s="115"/>
      <c r="F442" s="115"/>
      <c r="G442" s="115"/>
      <c r="H442" s="115"/>
      <c r="I442" s="115"/>
      <c r="J442" s="115"/>
      <c r="K442" s="115"/>
      <c r="L442" s="115"/>
      <c r="M442" s="115"/>
      <c r="N442" s="111">
        <f t="shared" si="17"/>
        <v>0</v>
      </c>
      <c r="O442" s="233"/>
      <c r="P442" s="241"/>
      <c r="Q442" s="185"/>
    </row>
    <row r="443" spans="1:17" x14ac:dyDescent="0.25">
      <c r="A443" s="142"/>
      <c r="B443" s="113"/>
      <c r="C443" s="199"/>
      <c r="D443" s="115"/>
      <c r="E443" s="115"/>
      <c r="F443" s="115"/>
      <c r="G443" s="115"/>
      <c r="H443" s="115"/>
      <c r="I443" s="116"/>
      <c r="J443" s="116"/>
      <c r="K443" s="116"/>
      <c r="L443" s="116"/>
      <c r="M443" s="116"/>
      <c r="N443" s="111">
        <f t="shared" si="17"/>
        <v>0</v>
      </c>
      <c r="O443" s="233"/>
      <c r="P443" s="241"/>
      <c r="Q443" s="185"/>
    </row>
    <row r="444" spans="1:17" x14ac:dyDescent="0.25">
      <c r="A444" s="142"/>
      <c r="B444" s="113"/>
      <c r="C444" s="199"/>
      <c r="D444" s="115"/>
      <c r="E444" s="115"/>
      <c r="F444" s="115"/>
      <c r="G444" s="115"/>
      <c r="H444" s="115"/>
      <c r="I444" s="116"/>
      <c r="J444" s="116"/>
      <c r="K444" s="116"/>
      <c r="L444" s="116"/>
      <c r="M444" s="116"/>
      <c r="N444" s="111">
        <f t="shared" si="17"/>
        <v>0</v>
      </c>
      <c r="O444" s="233"/>
      <c r="P444" s="241"/>
      <c r="Q444" s="185"/>
    </row>
    <row r="445" spans="1:17" ht="15.75" thickBot="1" x14ac:dyDescent="0.3">
      <c r="A445" s="142"/>
      <c r="B445" s="117"/>
      <c r="C445" s="199"/>
      <c r="D445" s="115"/>
      <c r="E445" s="115"/>
      <c r="F445" s="115"/>
      <c r="G445" s="115"/>
      <c r="H445" s="115"/>
      <c r="I445" s="116"/>
      <c r="J445" s="116"/>
      <c r="K445" s="116"/>
      <c r="L445" s="116"/>
      <c r="M445" s="116"/>
      <c r="N445" s="111">
        <f t="shared" si="17"/>
        <v>0</v>
      </c>
      <c r="O445" s="234"/>
      <c r="P445" s="242"/>
      <c r="Q445" s="185"/>
    </row>
    <row r="446" spans="1:17" x14ac:dyDescent="0.25">
      <c r="A446" s="142"/>
      <c r="B446" s="108" t="s">
        <v>12</v>
      </c>
      <c r="C446" s="201"/>
      <c r="D446" s="115"/>
      <c r="E446" s="115"/>
      <c r="F446" s="115"/>
      <c r="G446" s="115"/>
      <c r="H446" s="115"/>
      <c r="I446" s="115"/>
      <c r="J446" s="115"/>
      <c r="K446" s="115"/>
      <c r="L446" s="115"/>
      <c r="M446" s="115"/>
      <c r="N446" s="111">
        <f t="shared" si="17"/>
        <v>0</v>
      </c>
      <c r="O446" s="232">
        <f>COUNT(D445:M451)</f>
        <v>0</v>
      </c>
      <c r="P446" s="240" t="e">
        <f>SUM(N446:N451)/O446</f>
        <v>#DIV/0!</v>
      </c>
      <c r="Q446" s="184"/>
    </row>
    <row r="447" spans="1:17" x14ac:dyDescent="0.25">
      <c r="A447" s="142"/>
      <c r="B447" s="113"/>
      <c r="C447" s="199"/>
      <c r="D447" s="115"/>
      <c r="E447" s="115"/>
      <c r="F447" s="115"/>
      <c r="G447" s="115"/>
      <c r="H447" s="115"/>
      <c r="I447" s="115"/>
      <c r="J447" s="115"/>
      <c r="K447" s="115"/>
      <c r="L447" s="115"/>
      <c r="M447" s="115"/>
      <c r="N447" s="111">
        <f t="shared" si="17"/>
        <v>0</v>
      </c>
      <c r="O447" s="233"/>
      <c r="P447" s="241"/>
      <c r="Q447" s="185"/>
    </row>
    <row r="448" spans="1:17" x14ac:dyDescent="0.25">
      <c r="A448" s="142"/>
      <c r="B448" s="113"/>
      <c r="C448" s="199"/>
      <c r="D448" s="115"/>
      <c r="E448" s="115"/>
      <c r="F448" s="115"/>
      <c r="G448" s="115"/>
      <c r="H448" s="115"/>
      <c r="I448" s="115"/>
      <c r="J448" s="115"/>
      <c r="K448" s="115"/>
      <c r="L448" s="115"/>
      <c r="M448" s="115"/>
      <c r="N448" s="111">
        <f t="shared" si="17"/>
        <v>0</v>
      </c>
      <c r="O448" s="233"/>
      <c r="P448" s="241"/>
      <c r="Q448" s="185"/>
    </row>
    <row r="449" spans="1:17" x14ac:dyDescent="0.25">
      <c r="A449" s="142"/>
      <c r="B449" s="113"/>
      <c r="C449" s="199"/>
      <c r="D449" s="115"/>
      <c r="E449" s="115"/>
      <c r="F449" s="115"/>
      <c r="G449" s="115"/>
      <c r="H449" s="115"/>
      <c r="I449" s="115"/>
      <c r="J449" s="115"/>
      <c r="K449" s="115"/>
      <c r="L449" s="115"/>
      <c r="M449" s="115"/>
      <c r="N449" s="111">
        <f t="shared" si="17"/>
        <v>0</v>
      </c>
      <c r="O449" s="233"/>
      <c r="P449" s="241"/>
      <c r="Q449" s="185"/>
    </row>
    <row r="450" spans="1:17" x14ac:dyDescent="0.25">
      <c r="A450" s="142"/>
      <c r="B450" s="113"/>
      <c r="C450" s="199"/>
      <c r="D450" s="115"/>
      <c r="E450" s="115"/>
      <c r="F450" s="115"/>
      <c r="G450" s="115"/>
      <c r="H450" s="115"/>
      <c r="I450" s="115"/>
      <c r="J450" s="115"/>
      <c r="K450" s="115"/>
      <c r="L450" s="115"/>
      <c r="M450" s="115"/>
      <c r="N450" s="111">
        <f t="shared" si="17"/>
        <v>0</v>
      </c>
      <c r="O450" s="233"/>
      <c r="P450" s="241"/>
      <c r="Q450" s="185"/>
    </row>
    <row r="451" spans="1:17" ht="15.75" thickBot="1" x14ac:dyDescent="0.3">
      <c r="A451" s="142"/>
      <c r="B451" s="117"/>
      <c r="C451" s="217"/>
      <c r="D451" s="130"/>
      <c r="E451" s="130"/>
      <c r="F451" s="130"/>
      <c r="G451" s="130"/>
      <c r="H451" s="130"/>
      <c r="I451" s="130"/>
      <c r="J451" s="130"/>
      <c r="K451" s="130"/>
      <c r="L451" s="130"/>
      <c r="M451" s="130"/>
      <c r="N451" s="111">
        <f t="shared" si="17"/>
        <v>0</v>
      </c>
      <c r="O451" s="234"/>
      <c r="P451" s="242"/>
      <c r="Q451" s="185"/>
    </row>
    <row r="452" spans="1:17" x14ac:dyDescent="0.25">
      <c r="A452" s="142"/>
      <c r="B452" s="108" t="s">
        <v>50</v>
      </c>
      <c r="C452" s="201"/>
      <c r="D452" s="115"/>
      <c r="E452" s="115"/>
      <c r="F452" s="115"/>
      <c r="G452" s="115"/>
      <c r="H452" s="115"/>
      <c r="I452" s="115"/>
      <c r="J452" s="115"/>
      <c r="K452" s="115"/>
      <c r="L452" s="115"/>
      <c r="M452" s="115"/>
      <c r="N452" s="111">
        <f t="shared" si="17"/>
        <v>0</v>
      </c>
      <c r="O452" s="232">
        <f>COUNT(D451:M457)</f>
        <v>0</v>
      </c>
      <c r="P452" s="240" t="e">
        <f>SUM(N452:N457)/O452</f>
        <v>#DIV/0!</v>
      </c>
      <c r="Q452" s="191"/>
    </row>
    <row r="453" spans="1:17" x14ac:dyDescent="0.25">
      <c r="A453" s="142"/>
      <c r="B453" s="113"/>
      <c r="C453" s="201"/>
      <c r="D453" s="115"/>
      <c r="E453" s="115"/>
      <c r="F453" s="115"/>
      <c r="G453" s="115"/>
      <c r="H453" s="115"/>
      <c r="I453" s="115"/>
      <c r="J453" s="115"/>
      <c r="K453" s="115"/>
      <c r="L453" s="115"/>
      <c r="M453" s="115"/>
      <c r="N453" s="111">
        <f t="shared" si="17"/>
        <v>0</v>
      </c>
      <c r="O453" s="233"/>
      <c r="P453" s="241"/>
      <c r="Q453" s="185"/>
    </row>
    <row r="454" spans="1:17" x14ac:dyDescent="0.25">
      <c r="A454" s="142"/>
      <c r="B454" s="113"/>
      <c r="C454" s="201"/>
      <c r="D454" s="115"/>
      <c r="E454" s="115"/>
      <c r="F454" s="115"/>
      <c r="G454" s="115"/>
      <c r="H454" s="115"/>
      <c r="I454" s="115"/>
      <c r="J454" s="115"/>
      <c r="K454" s="115"/>
      <c r="L454" s="115"/>
      <c r="M454" s="115"/>
      <c r="N454" s="111">
        <f t="shared" si="17"/>
        <v>0</v>
      </c>
      <c r="O454" s="233"/>
      <c r="P454" s="241"/>
      <c r="Q454" s="185"/>
    </row>
    <row r="455" spans="1:17" x14ac:dyDescent="0.25">
      <c r="A455" s="142"/>
      <c r="B455" s="113"/>
      <c r="C455" s="201"/>
      <c r="D455" s="115"/>
      <c r="E455" s="115"/>
      <c r="F455" s="115"/>
      <c r="G455" s="115"/>
      <c r="H455" s="115"/>
      <c r="I455" s="115"/>
      <c r="J455" s="115"/>
      <c r="K455" s="115"/>
      <c r="L455" s="115"/>
      <c r="M455" s="115"/>
      <c r="N455" s="111">
        <f t="shared" si="17"/>
        <v>0</v>
      </c>
      <c r="O455" s="233"/>
      <c r="P455" s="241"/>
      <c r="Q455" s="185"/>
    </row>
    <row r="456" spans="1:17" x14ac:dyDescent="0.25">
      <c r="A456" s="142"/>
      <c r="B456" s="113"/>
      <c r="C456" s="201"/>
      <c r="D456" s="115"/>
      <c r="E456" s="115"/>
      <c r="F456" s="115"/>
      <c r="G456" s="115"/>
      <c r="H456" s="115"/>
      <c r="I456" s="115"/>
      <c r="J456" s="115"/>
      <c r="K456" s="115"/>
      <c r="L456" s="115"/>
      <c r="M456" s="115"/>
      <c r="N456" s="111">
        <f t="shared" si="17"/>
        <v>0</v>
      </c>
      <c r="O456" s="233"/>
      <c r="P456" s="241"/>
      <c r="Q456" s="185"/>
    </row>
    <row r="457" spans="1:17" ht="15.75" thickBot="1" x14ac:dyDescent="0.3">
      <c r="A457" s="142"/>
      <c r="B457" s="117"/>
      <c r="C457" s="201"/>
      <c r="D457" s="115"/>
      <c r="E457" s="115"/>
      <c r="F457" s="115"/>
      <c r="G457" s="115"/>
      <c r="H457" s="115"/>
      <c r="I457" s="115"/>
      <c r="J457" s="115"/>
      <c r="K457" s="115"/>
      <c r="L457" s="115"/>
      <c r="M457" s="115"/>
      <c r="N457" s="111">
        <f t="shared" si="17"/>
        <v>0</v>
      </c>
      <c r="O457" s="234"/>
      <c r="P457" s="242"/>
      <c r="Q457" s="185"/>
    </row>
    <row r="458" spans="1:17" x14ac:dyDescent="0.25">
      <c r="A458" s="142"/>
      <c r="B458" s="108" t="s">
        <v>54</v>
      </c>
      <c r="C458" s="201"/>
      <c r="D458" s="115"/>
      <c r="E458" s="115"/>
      <c r="F458" s="115"/>
      <c r="G458" s="115"/>
      <c r="H458" s="115"/>
      <c r="I458" s="115"/>
      <c r="J458" s="115"/>
      <c r="K458" s="115"/>
      <c r="L458" s="115"/>
      <c r="M458" s="115"/>
      <c r="N458" s="111">
        <f t="shared" si="17"/>
        <v>0</v>
      </c>
      <c r="O458" s="232">
        <f>COUNT(D457:M463)</f>
        <v>0</v>
      </c>
      <c r="P458" s="240" t="e">
        <f>SUM(N458:N463)/O458</f>
        <v>#DIV/0!</v>
      </c>
      <c r="Q458" s="191"/>
    </row>
    <row r="459" spans="1:17" x14ac:dyDescent="0.25">
      <c r="A459" s="142"/>
      <c r="B459" s="113"/>
      <c r="C459" s="207"/>
      <c r="D459" s="115"/>
      <c r="E459" s="115"/>
      <c r="F459" s="115"/>
      <c r="G459" s="115"/>
      <c r="H459" s="115"/>
      <c r="I459" s="115"/>
      <c r="J459" s="115"/>
      <c r="K459" s="115"/>
      <c r="L459" s="115"/>
      <c r="M459" s="115"/>
      <c r="N459" s="111">
        <f t="shared" si="17"/>
        <v>0</v>
      </c>
      <c r="O459" s="233"/>
      <c r="P459" s="241"/>
      <c r="Q459" s="185"/>
    </row>
    <row r="460" spans="1:17" x14ac:dyDescent="0.25">
      <c r="A460" s="142"/>
      <c r="B460" s="113"/>
      <c r="C460" s="201"/>
      <c r="D460" s="115"/>
      <c r="E460" s="115"/>
      <c r="F460" s="115"/>
      <c r="G460" s="115"/>
      <c r="H460" s="115"/>
      <c r="I460" s="115"/>
      <c r="J460" s="115"/>
      <c r="K460" s="115"/>
      <c r="L460" s="115"/>
      <c r="M460" s="115"/>
      <c r="N460" s="111">
        <f t="shared" si="17"/>
        <v>0</v>
      </c>
      <c r="O460" s="233"/>
      <c r="P460" s="241"/>
      <c r="Q460" s="185"/>
    </row>
    <row r="461" spans="1:17" x14ac:dyDescent="0.25">
      <c r="A461" s="142"/>
      <c r="B461" s="113"/>
      <c r="C461" s="201"/>
      <c r="D461" s="115"/>
      <c r="E461" s="115"/>
      <c r="F461" s="115"/>
      <c r="G461" s="115"/>
      <c r="H461" s="115"/>
      <c r="I461" s="115"/>
      <c r="J461" s="115"/>
      <c r="K461" s="115"/>
      <c r="L461" s="115"/>
      <c r="M461" s="115"/>
      <c r="N461" s="111">
        <f t="shared" si="17"/>
        <v>0</v>
      </c>
      <c r="O461" s="233"/>
      <c r="P461" s="241"/>
      <c r="Q461" s="185"/>
    </row>
    <row r="462" spans="1:17" x14ac:dyDescent="0.25">
      <c r="A462" s="142"/>
      <c r="B462" s="113"/>
      <c r="C462" s="201"/>
      <c r="D462" s="115"/>
      <c r="E462" s="115"/>
      <c r="F462" s="115"/>
      <c r="G462" s="115"/>
      <c r="H462" s="115"/>
      <c r="I462" s="115"/>
      <c r="J462" s="115"/>
      <c r="K462" s="115"/>
      <c r="L462" s="115"/>
      <c r="M462" s="115"/>
      <c r="N462" s="111">
        <f t="shared" si="17"/>
        <v>0</v>
      </c>
      <c r="O462" s="233"/>
      <c r="P462" s="241"/>
      <c r="Q462" s="185"/>
    </row>
    <row r="463" spans="1:17" ht="15.75" thickBot="1" x14ac:dyDescent="0.3">
      <c r="A463" s="142"/>
      <c r="B463" s="117"/>
      <c r="C463" s="201"/>
      <c r="D463" s="115"/>
      <c r="E463" s="115"/>
      <c r="F463" s="115"/>
      <c r="G463" s="115"/>
      <c r="H463" s="115"/>
      <c r="I463" s="115"/>
      <c r="J463" s="115"/>
      <c r="K463" s="115"/>
      <c r="L463" s="115"/>
      <c r="M463" s="115"/>
      <c r="N463" s="111">
        <f t="shared" si="17"/>
        <v>0</v>
      </c>
      <c r="O463" s="234"/>
      <c r="P463" s="242"/>
      <c r="Q463" s="185"/>
    </row>
    <row r="464" spans="1:17" x14ac:dyDescent="0.25">
      <c r="A464" s="142"/>
      <c r="B464" s="108" t="s">
        <v>33</v>
      </c>
      <c r="C464" s="201"/>
      <c r="D464" s="115"/>
      <c r="E464" s="115"/>
      <c r="F464" s="115"/>
      <c r="G464" s="115"/>
      <c r="H464" s="115"/>
      <c r="I464" s="115"/>
      <c r="J464" s="115"/>
      <c r="K464" s="115"/>
      <c r="L464" s="115"/>
      <c r="M464" s="115"/>
      <c r="N464" s="111">
        <v>9</v>
      </c>
      <c r="O464" s="232">
        <f>COUNT(D463:M469)</f>
        <v>0</v>
      </c>
      <c r="P464" s="240" t="e">
        <f>SUM(N464:N469)/O464</f>
        <v>#DIV/0!</v>
      </c>
      <c r="Q464" s="191"/>
    </row>
    <row r="465" spans="1:17" x14ac:dyDescent="0.25">
      <c r="A465" s="142"/>
      <c r="B465" s="113"/>
      <c r="C465" s="207"/>
      <c r="D465" s="115"/>
      <c r="E465" s="115"/>
      <c r="F465" s="115"/>
      <c r="G465" s="115"/>
      <c r="H465" s="115"/>
      <c r="I465" s="115"/>
      <c r="J465" s="115"/>
      <c r="K465" s="115"/>
      <c r="L465" s="115"/>
      <c r="M465" s="115"/>
      <c r="N465" s="111">
        <v>0</v>
      </c>
      <c r="O465" s="233"/>
      <c r="P465" s="241"/>
      <c r="Q465" s="184"/>
    </row>
    <row r="466" spans="1:17" x14ac:dyDescent="0.25">
      <c r="A466" s="142"/>
      <c r="B466" s="113"/>
      <c r="C466" s="201"/>
      <c r="D466" s="115"/>
      <c r="E466" s="115"/>
      <c r="F466" s="115"/>
      <c r="G466" s="115"/>
      <c r="H466" s="115"/>
      <c r="I466" s="115"/>
      <c r="J466" s="115"/>
      <c r="K466" s="115"/>
      <c r="L466" s="115"/>
      <c r="M466" s="115"/>
      <c r="N466" s="111">
        <f t="shared" si="17"/>
        <v>0</v>
      </c>
      <c r="O466" s="233"/>
      <c r="P466" s="241"/>
      <c r="Q466" s="184"/>
    </row>
    <row r="467" spans="1:17" x14ac:dyDescent="0.25">
      <c r="A467" s="142"/>
      <c r="B467" s="113"/>
      <c r="C467" s="201"/>
      <c r="D467" s="115"/>
      <c r="E467" s="115"/>
      <c r="F467" s="115"/>
      <c r="G467" s="115"/>
      <c r="H467" s="115"/>
      <c r="I467" s="115"/>
      <c r="J467" s="115"/>
      <c r="K467" s="115"/>
      <c r="L467" s="115"/>
      <c r="M467" s="115"/>
      <c r="N467" s="111">
        <f t="shared" si="17"/>
        <v>0</v>
      </c>
      <c r="O467" s="233"/>
      <c r="P467" s="241"/>
      <c r="Q467" s="184"/>
    </row>
    <row r="468" spans="1:17" x14ac:dyDescent="0.25">
      <c r="A468" s="142"/>
      <c r="B468" s="113"/>
      <c r="C468" s="201"/>
      <c r="D468" s="115"/>
      <c r="E468" s="115"/>
      <c r="F468" s="115"/>
      <c r="G468" s="115"/>
      <c r="H468" s="115"/>
      <c r="I468" s="115"/>
      <c r="J468" s="115"/>
      <c r="K468" s="115"/>
      <c r="L468" s="115"/>
      <c r="M468" s="115"/>
      <c r="N468" s="111">
        <f t="shared" si="17"/>
        <v>0</v>
      </c>
      <c r="O468" s="233"/>
      <c r="P468" s="241"/>
      <c r="Q468" s="184"/>
    </row>
    <row r="469" spans="1:17" ht="15.75" thickBot="1" x14ac:dyDescent="0.3">
      <c r="A469" s="142"/>
      <c r="B469" s="117"/>
      <c r="C469" s="201"/>
      <c r="D469" s="115"/>
      <c r="E469" s="115"/>
      <c r="F469" s="115"/>
      <c r="G469" s="115"/>
      <c r="H469" s="115"/>
      <c r="I469" s="115"/>
      <c r="J469" s="115"/>
      <c r="K469" s="115"/>
      <c r="L469" s="115"/>
      <c r="M469" s="115"/>
      <c r="N469" s="111">
        <f t="shared" si="17"/>
        <v>0</v>
      </c>
      <c r="O469" s="234"/>
      <c r="P469" s="242"/>
      <c r="Q469" s="184"/>
    </row>
    <row r="470" spans="1:17" x14ac:dyDescent="0.25">
      <c r="A470" s="142"/>
      <c r="B470" s="108" t="s">
        <v>86</v>
      </c>
      <c r="C470" s="201"/>
      <c r="D470" s="115"/>
      <c r="E470" s="115"/>
      <c r="F470" s="115"/>
      <c r="G470" s="115"/>
      <c r="H470" s="115"/>
      <c r="I470" s="115"/>
      <c r="J470" s="115"/>
      <c r="K470" s="115"/>
      <c r="L470" s="115"/>
      <c r="M470" s="115"/>
      <c r="N470" s="111">
        <f t="shared" si="17"/>
        <v>0</v>
      </c>
      <c r="O470" s="232">
        <f>COUNT(D469:M475)</f>
        <v>0</v>
      </c>
      <c r="P470" s="240" t="e">
        <f>SUM(N470:N475)/O470</f>
        <v>#DIV/0!</v>
      </c>
      <c r="Q470" s="191"/>
    </row>
    <row r="471" spans="1:17" x14ac:dyDescent="0.25">
      <c r="A471" s="142"/>
      <c r="B471" s="113"/>
      <c r="C471" s="201"/>
      <c r="D471" s="115"/>
      <c r="E471" s="115"/>
      <c r="F471" s="115"/>
      <c r="G471" s="115"/>
      <c r="H471" s="115"/>
      <c r="I471" s="115"/>
      <c r="J471" s="115"/>
      <c r="K471" s="115"/>
      <c r="L471" s="115"/>
      <c r="M471" s="115"/>
      <c r="N471" s="111">
        <f t="shared" si="17"/>
        <v>0</v>
      </c>
      <c r="O471" s="233"/>
      <c r="P471" s="241"/>
      <c r="Q471" s="185"/>
    </row>
    <row r="472" spans="1:17" x14ac:dyDescent="0.25">
      <c r="A472" s="142"/>
      <c r="B472" s="113"/>
      <c r="C472" s="201"/>
      <c r="D472" s="115"/>
      <c r="E472" s="115"/>
      <c r="F472" s="115"/>
      <c r="G472" s="115"/>
      <c r="H472" s="115"/>
      <c r="I472" s="115"/>
      <c r="J472" s="115"/>
      <c r="K472" s="115"/>
      <c r="L472" s="115"/>
      <c r="M472" s="115"/>
      <c r="N472" s="111">
        <f t="shared" si="17"/>
        <v>0</v>
      </c>
      <c r="O472" s="233"/>
      <c r="P472" s="241"/>
      <c r="Q472" s="185"/>
    </row>
    <row r="473" spans="1:17" x14ac:dyDescent="0.25">
      <c r="A473" s="142"/>
      <c r="B473" s="113"/>
      <c r="C473" s="201"/>
      <c r="D473" s="115"/>
      <c r="E473" s="115"/>
      <c r="F473" s="115"/>
      <c r="G473" s="115"/>
      <c r="H473" s="115"/>
      <c r="I473" s="115"/>
      <c r="J473" s="115"/>
      <c r="K473" s="115"/>
      <c r="L473" s="115"/>
      <c r="M473" s="115"/>
      <c r="N473" s="111">
        <f t="shared" si="17"/>
        <v>0</v>
      </c>
      <c r="O473" s="233"/>
      <c r="P473" s="241"/>
      <c r="Q473" s="185"/>
    </row>
    <row r="474" spans="1:17" x14ac:dyDescent="0.25">
      <c r="A474" s="142"/>
      <c r="B474" s="113"/>
      <c r="C474" s="201"/>
      <c r="D474" s="115"/>
      <c r="E474" s="115"/>
      <c r="F474" s="115"/>
      <c r="G474" s="115"/>
      <c r="H474" s="115"/>
      <c r="I474" s="115"/>
      <c r="J474" s="115"/>
      <c r="K474" s="115"/>
      <c r="L474" s="115"/>
      <c r="M474" s="115"/>
      <c r="N474" s="111">
        <f t="shared" si="17"/>
        <v>0</v>
      </c>
      <c r="O474" s="233"/>
      <c r="P474" s="241"/>
      <c r="Q474" s="185"/>
    </row>
    <row r="475" spans="1:17" ht="15.75" thickBot="1" x14ac:dyDescent="0.3">
      <c r="A475" s="142"/>
      <c r="B475" s="117"/>
      <c r="C475" s="201"/>
      <c r="D475" s="115"/>
      <c r="E475" s="115"/>
      <c r="F475" s="115"/>
      <c r="G475" s="115"/>
      <c r="H475" s="115"/>
      <c r="I475" s="115"/>
      <c r="J475" s="115"/>
      <c r="K475" s="115"/>
      <c r="L475" s="115"/>
      <c r="M475" s="115"/>
      <c r="N475" s="111">
        <f t="shared" si="17"/>
        <v>0</v>
      </c>
      <c r="O475" s="234"/>
      <c r="P475" s="242"/>
      <c r="Q475" s="185"/>
    </row>
    <row r="476" spans="1:17" x14ac:dyDescent="0.25">
      <c r="A476" s="142"/>
      <c r="B476" s="108" t="s">
        <v>28</v>
      </c>
      <c r="C476" s="201"/>
      <c r="D476" s="115"/>
      <c r="E476" s="115"/>
      <c r="F476" s="115"/>
      <c r="G476" s="115"/>
      <c r="H476" s="115"/>
      <c r="I476" s="115"/>
      <c r="J476" s="115"/>
      <c r="K476" s="115"/>
      <c r="L476" s="115"/>
      <c r="M476" s="115"/>
      <c r="N476" s="111">
        <f t="shared" si="17"/>
        <v>0</v>
      </c>
      <c r="O476" s="232">
        <f>COUNT(D475:M481)</f>
        <v>0</v>
      </c>
      <c r="P476" s="240" t="e">
        <f>SUM(N476:N481)/O476</f>
        <v>#DIV/0!</v>
      </c>
      <c r="Q476" s="191"/>
    </row>
    <row r="477" spans="1:17" x14ac:dyDescent="0.25">
      <c r="A477" s="142"/>
      <c r="B477" s="113"/>
      <c r="C477" s="207"/>
      <c r="D477" s="115"/>
      <c r="E477" s="115"/>
      <c r="F477" s="115"/>
      <c r="G477" s="115"/>
      <c r="H477" s="115"/>
      <c r="I477" s="115"/>
      <c r="J477" s="115"/>
      <c r="K477" s="115"/>
      <c r="L477" s="115"/>
      <c r="M477" s="115"/>
      <c r="N477" s="111">
        <f t="shared" si="17"/>
        <v>0</v>
      </c>
      <c r="O477" s="233"/>
      <c r="P477" s="241"/>
      <c r="Q477" s="195"/>
    </row>
    <row r="478" spans="1:17" x14ac:dyDescent="0.25">
      <c r="A478" s="142"/>
      <c r="B478" s="113"/>
      <c r="C478" s="207"/>
      <c r="D478" s="115"/>
      <c r="E478" s="115"/>
      <c r="F478" s="115"/>
      <c r="G478" s="115"/>
      <c r="H478" s="115"/>
      <c r="I478" s="115"/>
      <c r="J478" s="115"/>
      <c r="K478" s="115"/>
      <c r="L478" s="115"/>
      <c r="M478" s="115"/>
      <c r="N478" s="111">
        <f t="shared" si="17"/>
        <v>0</v>
      </c>
      <c r="O478" s="233"/>
      <c r="P478" s="241"/>
      <c r="Q478" s="195"/>
    </row>
    <row r="479" spans="1:17" x14ac:dyDescent="0.25">
      <c r="A479" s="142"/>
      <c r="B479" s="113"/>
      <c r="C479" s="201"/>
      <c r="D479" s="115"/>
      <c r="E479" s="115"/>
      <c r="F479" s="115"/>
      <c r="G479" s="115"/>
      <c r="H479" s="115"/>
      <c r="I479" s="115"/>
      <c r="J479" s="115"/>
      <c r="K479" s="115"/>
      <c r="L479" s="115"/>
      <c r="M479" s="115"/>
      <c r="N479" s="111">
        <f t="shared" si="17"/>
        <v>0</v>
      </c>
      <c r="O479" s="233"/>
      <c r="P479" s="241"/>
      <c r="Q479" s="195"/>
    </row>
    <row r="480" spans="1:17" x14ac:dyDescent="0.25">
      <c r="A480" s="142"/>
      <c r="B480" s="113"/>
      <c r="C480" s="201"/>
      <c r="D480" s="115"/>
      <c r="E480" s="115"/>
      <c r="F480" s="115"/>
      <c r="G480" s="115"/>
      <c r="H480" s="115"/>
      <c r="I480" s="115"/>
      <c r="J480" s="115"/>
      <c r="K480" s="115"/>
      <c r="L480" s="115"/>
      <c r="M480" s="115"/>
      <c r="N480" s="111">
        <f t="shared" si="17"/>
        <v>0</v>
      </c>
      <c r="O480" s="233"/>
      <c r="P480" s="241"/>
      <c r="Q480" s="195"/>
    </row>
    <row r="481" spans="1:17" ht="15.75" thickBot="1" x14ac:dyDescent="0.3">
      <c r="A481" s="142"/>
      <c r="B481" s="117"/>
      <c r="C481" s="218"/>
      <c r="D481" s="130"/>
      <c r="E481" s="130"/>
      <c r="F481" s="130"/>
      <c r="G481" s="130"/>
      <c r="H481" s="130"/>
      <c r="I481" s="130"/>
      <c r="J481" s="130"/>
      <c r="K481" s="130"/>
      <c r="L481" s="130"/>
      <c r="M481" s="130"/>
      <c r="N481" s="111">
        <f t="shared" si="17"/>
        <v>0</v>
      </c>
      <c r="O481" s="234"/>
      <c r="P481" s="242"/>
      <c r="Q481" s="195"/>
    </row>
    <row r="482" spans="1:17" x14ac:dyDescent="0.25">
      <c r="A482" s="142"/>
      <c r="B482" s="108" t="s">
        <v>26</v>
      </c>
      <c r="C482" s="201"/>
      <c r="D482" s="115"/>
      <c r="E482" s="115"/>
      <c r="F482" s="115"/>
      <c r="G482" s="115"/>
      <c r="H482" s="115"/>
      <c r="I482" s="115"/>
      <c r="J482" s="115"/>
      <c r="K482" s="115"/>
      <c r="L482" s="115"/>
      <c r="M482" s="115"/>
      <c r="N482" s="111">
        <f t="shared" si="17"/>
        <v>0</v>
      </c>
      <c r="O482" s="232">
        <f>COUNT(D481:M487)</f>
        <v>0</v>
      </c>
      <c r="P482" s="240" t="e">
        <f>SUM(N482:N487)/O482</f>
        <v>#DIV/0!</v>
      </c>
      <c r="Q482" s="191"/>
    </row>
    <row r="483" spans="1:17" x14ac:dyDescent="0.25">
      <c r="A483" s="142"/>
      <c r="B483" s="113"/>
      <c r="C483" s="201"/>
      <c r="D483" s="115"/>
      <c r="E483" s="115"/>
      <c r="F483" s="115"/>
      <c r="G483" s="115"/>
      <c r="H483" s="115"/>
      <c r="I483" s="115"/>
      <c r="J483" s="115"/>
      <c r="K483" s="115"/>
      <c r="L483" s="115"/>
      <c r="M483" s="115"/>
      <c r="N483" s="111">
        <f t="shared" si="17"/>
        <v>0</v>
      </c>
      <c r="O483" s="233"/>
      <c r="P483" s="241"/>
      <c r="Q483" s="184"/>
    </row>
    <row r="484" spans="1:17" x14ac:dyDescent="0.25">
      <c r="A484" s="142"/>
      <c r="B484" s="113"/>
      <c r="C484" s="201"/>
      <c r="D484" s="115"/>
      <c r="E484" s="115"/>
      <c r="F484" s="115"/>
      <c r="G484" s="115"/>
      <c r="H484" s="115"/>
      <c r="I484" s="115"/>
      <c r="J484" s="115"/>
      <c r="K484" s="115"/>
      <c r="L484" s="115"/>
      <c r="M484" s="115"/>
      <c r="N484" s="111">
        <f t="shared" si="17"/>
        <v>0</v>
      </c>
      <c r="O484" s="233"/>
      <c r="P484" s="241"/>
      <c r="Q484" s="184"/>
    </row>
    <row r="485" spans="1:17" x14ac:dyDescent="0.25">
      <c r="A485" s="142"/>
      <c r="B485" s="113"/>
      <c r="C485" s="201"/>
      <c r="D485" s="115"/>
      <c r="E485" s="115"/>
      <c r="F485" s="115"/>
      <c r="G485" s="115"/>
      <c r="H485" s="115"/>
      <c r="I485" s="115"/>
      <c r="J485" s="115"/>
      <c r="K485" s="115"/>
      <c r="L485" s="115"/>
      <c r="M485" s="115"/>
      <c r="N485" s="111">
        <f t="shared" si="17"/>
        <v>0</v>
      </c>
      <c r="O485" s="233"/>
      <c r="P485" s="241"/>
      <c r="Q485" s="184"/>
    </row>
    <row r="486" spans="1:17" x14ac:dyDescent="0.25">
      <c r="A486" s="142"/>
      <c r="B486" s="113"/>
      <c r="C486" s="201"/>
      <c r="D486" s="115"/>
      <c r="E486" s="115"/>
      <c r="F486" s="115"/>
      <c r="G486" s="115"/>
      <c r="H486" s="115"/>
      <c r="I486" s="115"/>
      <c r="J486" s="115"/>
      <c r="K486" s="115"/>
      <c r="L486" s="115"/>
      <c r="M486" s="115"/>
      <c r="N486" s="111">
        <f t="shared" si="17"/>
        <v>0</v>
      </c>
      <c r="O486" s="233"/>
      <c r="P486" s="241"/>
      <c r="Q486" s="184"/>
    </row>
    <row r="487" spans="1:17" ht="15.75" thickBot="1" x14ac:dyDescent="0.3">
      <c r="A487" s="142"/>
      <c r="B487" s="117"/>
      <c r="C487" s="201"/>
      <c r="D487" s="115"/>
      <c r="E487" s="115"/>
      <c r="F487" s="115"/>
      <c r="G487" s="115"/>
      <c r="H487" s="115"/>
      <c r="I487" s="115"/>
      <c r="J487" s="115"/>
      <c r="K487" s="115"/>
      <c r="L487" s="115"/>
      <c r="M487" s="115"/>
      <c r="N487" s="111">
        <f t="shared" si="17"/>
        <v>0</v>
      </c>
      <c r="O487" s="234"/>
      <c r="P487" s="242"/>
      <c r="Q487" s="184"/>
    </row>
    <row r="488" spans="1:17" x14ac:dyDescent="0.25">
      <c r="A488" s="142"/>
      <c r="B488" s="108" t="s">
        <v>27</v>
      </c>
      <c r="C488" s="211"/>
      <c r="D488" s="162"/>
      <c r="E488" s="162"/>
      <c r="F488" s="162"/>
      <c r="G488" s="162"/>
      <c r="H488" s="162"/>
      <c r="I488" s="162"/>
      <c r="J488" s="162"/>
      <c r="K488" s="162"/>
      <c r="L488" s="162"/>
      <c r="M488" s="162"/>
      <c r="N488" s="111">
        <f t="shared" si="17"/>
        <v>0</v>
      </c>
      <c r="O488" s="232">
        <f>COUNT(D487:M493)</f>
        <v>0</v>
      </c>
      <c r="P488" s="240" t="e">
        <f>SUM(N488:N493)/O488</f>
        <v>#DIV/0!</v>
      </c>
      <c r="Q488" s="191"/>
    </row>
    <row r="489" spans="1:17" x14ac:dyDescent="0.25">
      <c r="A489" s="142"/>
      <c r="B489" s="113"/>
      <c r="C489" s="201"/>
      <c r="D489" s="115"/>
      <c r="E489" s="115"/>
      <c r="F489" s="115"/>
      <c r="G489" s="115"/>
      <c r="H489" s="115"/>
      <c r="I489" s="115"/>
      <c r="J489" s="115"/>
      <c r="K489" s="115"/>
      <c r="L489" s="115"/>
      <c r="M489" s="115"/>
      <c r="N489" s="111">
        <f t="shared" si="17"/>
        <v>0</v>
      </c>
      <c r="O489" s="233"/>
      <c r="P489" s="243"/>
      <c r="Q489" s="184"/>
    </row>
    <row r="490" spans="1:17" x14ac:dyDescent="0.25">
      <c r="A490" s="142"/>
      <c r="B490" s="113"/>
      <c r="C490" s="201"/>
      <c r="D490" s="115"/>
      <c r="E490" s="115"/>
      <c r="F490" s="115"/>
      <c r="G490" s="115"/>
      <c r="H490" s="115"/>
      <c r="I490" s="115"/>
      <c r="J490" s="115"/>
      <c r="K490" s="115"/>
      <c r="L490" s="115"/>
      <c r="M490" s="115"/>
      <c r="N490" s="111">
        <f t="shared" si="17"/>
        <v>0</v>
      </c>
      <c r="O490" s="233"/>
      <c r="P490" s="243"/>
      <c r="Q490" s="184"/>
    </row>
    <row r="491" spans="1:17" x14ac:dyDescent="0.25">
      <c r="A491" s="142"/>
      <c r="B491" s="113"/>
      <c r="C491" s="201"/>
      <c r="D491" s="115"/>
      <c r="E491" s="115"/>
      <c r="F491" s="115"/>
      <c r="G491" s="115"/>
      <c r="H491" s="115"/>
      <c r="I491" s="115"/>
      <c r="J491" s="115"/>
      <c r="K491" s="115"/>
      <c r="L491" s="115"/>
      <c r="M491" s="115"/>
      <c r="N491" s="111">
        <f t="shared" ref="N491:N554" si="18">SUM(D491:M491)</f>
        <v>0</v>
      </c>
      <c r="O491" s="233"/>
      <c r="P491" s="243"/>
      <c r="Q491" s="184"/>
    </row>
    <row r="492" spans="1:17" x14ac:dyDescent="0.25">
      <c r="A492" s="142"/>
      <c r="B492" s="113"/>
      <c r="C492" s="201"/>
      <c r="D492" s="115"/>
      <c r="E492" s="115"/>
      <c r="F492" s="115"/>
      <c r="G492" s="115"/>
      <c r="H492" s="115"/>
      <c r="I492" s="115"/>
      <c r="J492" s="115"/>
      <c r="K492" s="115"/>
      <c r="L492" s="115"/>
      <c r="M492" s="115"/>
      <c r="N492" s="111">
        <f t="shared" si="18"/>
        <v>0</v>
      </c>
      <c r="O492" s="233"/>
      <c r="P492" s="243"/>
      <c r="Q492" s="184"/>
    </row>
    <row r="493" spans="1:17" ht="15.75" thickBot="1" x14ac:dyDescent="0.3">
      <c r="A493" s="142"/>
      <c r="B493" s="117"/>
      <c r="C493" s="201"/>
      <c r="D493" s="115"/>
      <c r="E493" s="115"/>
      <c r="F493" s="115"/>
      <c r="G493" s="115"/>
      <c r="H493" s="115"/>
      <c r="I493" s="115"/>
      <c r="J493" s="115"/>
      <c r="K493" s="115"/>
      <c r="L493" s="115"/>
      <c r="M493" s="115"/>
      <c r="N493" s="111">
        <f t="shared" si="18"/>
        <v>0</v>
      </c>
      <c r="O493" s="234"/>
      <c r="P493" s="244"/>
      <c r="Q493" s="184"/>
    </row>
    <row r="494" spans="1:17" x14ac:dyDescent="0.25">
      <c r="A494" s="142"/>
      <c r="B494" s="108" t="s">
        <v>74</v>
      </c>
      <c r="C494" s="201"/>
      <c r="D494" s="115"/>
      <c r="E494" s="115"/>
      <c r="F494" s="115"/>
      <c r="G494" s="115"/>
      <c r="H494" s="115"/>
      <c r="I494" s="115"/>
      <c r="J494" s="115"/>
      <c r="K494" s="115"/>
      <c r="L494" s="115"/>
      <c r="M494" s="115"/>
      <c r="N494" s="111">
        <f t="shared" si="18"/>
        <v>0</v>
      </c>
      <c r="O494" s="232">
        <f>COUNT(D493:M499)</f>
        <v>0</v>
      </c>
      <c r="P494" s="240" t="e">
        <f>SUM(N494:N499)/O494</f>
        <v>#DIV/0!</v>
      </c>
      <c r="Q494" s="191"/>
    </row>
    <row r="495" spans="1:17" x14ac:dyDescent="0.25">
      <c r="A495" s="142"/>
      <c r="B495" s="113"/>
      <c r="C495" s="207"/>
      <c r="D495" s="115"/>
      <c r="E495" s="115"/>
      <c r="F495" s="115"/>
      <c r="G495" s="115"/>
      <c r="H495" s="115"/>
      <c r="I495" s="115"/>
      <c r="J495" s="115"/>
      <c r="K495" s="115"/>
      <c r="L495" s="115"/>
      <c r="M495" s="115"/>
      <c r="N495" s="111">
        <f t="shared" si="18"/>
        <v>0</v>
      </c>
      <c r="O495" s="233"/>
      <c r="P495" s="243"/>
      <c r="Q495" s="191"/>
    </row>
    <row r="496" spans="1:17" x14ac:dyDescent="0.25">
      <c r="A496" s="142"/>
      <c r="B496" s="113"/>
      <c r="C496" s="207"/>
      <c r="D496" s="115"/>
      <c r="E496" s="115"/>
      <c r="F496" s="115"/>
      <c r="G496" s="115"/>
      <c r="H496" s="115"/>
      <c r="I496" s="115"/>
      <c r="J496" s="115"/>
      <c r="K496" s="115"/>
      <c r="L496" s="115"/>
      <c r="M496" s="115"/>
      <c r="N496" s="111">
        <f t="shared" si="18"/>
        <v>0</v>
      </c>
      <c r="O496" s="233"/>
      <c r="P496" s="243"/>
      <c r="Q496" s="191"/>
    </row>
    <row r="497" spans="1:17" x14ac:dyDescent="0.25">
      <c r="A497" s="142"/>
      <c r="B497" s="113"/>
      <c r="C497" s="201"/>
      <c r="D497" s="115"/>
      <c r="E497" s="115"/>
      <c r="F497" s="115"/>
      <c r="G497" s="115"/>
      <c r="H497" s="115"/>
      <c r="I497" s="115"/>
      <c r="J497" s="115"/>
      <c r="K497" s="115"/>
      <c r="L497" s="115"/>
      <c r="M497" s="115"/>
      <c r="N497" s="111">
        <f t="shared" si="18"/>
        <v>0</v>
      </c>
      <c r="O497" s="233"/>
      <c r="P497" s="243"/>
      <c r="Q497" s="191"/>
    </row>
    <row r="498" spans="1:17" x14ac:dyDescent="0.25">
      <c r="A498" s="142"/>
      <c r="B498" s="113"/>
      <c r="C498" s="201"/>
      <c r="D498" s="115"/>
      <c r="E498" s="115"/>
      <c r="F498" s="115"/>
      <c r="G498" s="115"/>
      <c r="H498" s="115"/>
      <c r="I498" s="115"/>
      <c r="J498" s="115"/>
      <c r="K498" s="115"/>
      <c r="L498" s="115"/>
      <c r="M498" s="115"/>
      <c r="N498" s="111">
        <f t="shared" si="18"/>
        <v>0</v>
      </c>
      <c r="O498" s="233"/>
      <c r="P498" s="243"/>
      <c r="Q498" s="191"/>
    </row>
    <row r="499" spans="1:17" ht="15.75" thickBot="1" x14ac:dyDescent="0.3">
      <c r="A499" s="142"/>
      <c r="B499" s="117"/>
      <c r="C499" s="218"/>
      <c r="D499" s="130"/>
      <c r="E499" s="130"/>
      <c r="F499" s="130"/>
      <c r="G499" s="130"/>
      <c r="H499" s="130"/>
      <c r="I499" s="130"/>
      <c r="J499" s="130"/>
      <c r="K499" s="130"/>
      <c r="L499" s="130"/>
      <c r="M499" s="130"/>
      <c r="N499" s="111">
        <f t="shared" si="18"/>
        <v>0</v>
      </c>
      <c r="O499" s="234"/>
      <c r="P499" s="244"/>
      <c r="Q499" s="191"/>
    </row>
    <row r="500" spans="1:17" x14ac:dyDescent="0.25">
      <c r="A500" s="142"/>
      <c r="B500" s="108" t="s">
        <v>71</v>
      </c>
      <c r="C500" s="201"/>
      <c r="D500" s="115"/>
      <c r="E500" s="115"/>
      <c r="F500" s="115"/>
      <c r="G500" s="115"/>
      <c r="H500" s="115"/>
      <c r="I500" s="115"/>
      <c r="J500" s="115"/>
      <c r="K500" s="115"/>
      <c r="L500" s="115"/>
      <c r="M500" s="115"/>
      <c r="N500" s="111">
        <f t="shared" si="18"/>
        <v>0</v>
      </c>
      <c r="O500" s="232">
        <f>COUNT(D499:M505)</f>
        <v>0</v>
      </c>
      <c r="P500" s="240" t="e">
        <f>SUM(N500:N505)/O500</f>
        <v>#DIV/0!</v>
      </c>
      <c r="Q500" s="191"/>
    </row>
    <row r="501" spans="1:17" x14ac:dyDescent="0.25">
      <c r="A501" s="142"/>
      <c r="B501" s="113"/>
      <c r="C501" s="201"/>
      <c r="D501" s="115"/>
      <c r="E501" s="115"/>
      <c r="F501" s="115"/>
      <c r="G501" s="115"/>
      <c r="H501" s="115"/>
      <c r="I501" s="115"/>
      <c r="J501" s="115"/>
      <c r="K501" s="115"/>
      <c r="L501" s="115"/>
      <c r="M501" s="115"/>
      <c r="N501" s="111">
        <f t="shared" si="18"/>
        <v>0</v>
      </c>
      <c r="O501" s="233"/>
      <c r="P501" s="241"/>
      <c r="Q501" s="184"/>
    </row>
    <row r="502" spans="1:17" x14ac:dyDescent="0.25">
      <c r="A502" s="142"/>
      <c r="B502" s="113"/>
      <c r="C502" s="201"/>
      <c r="D502" s="115"/>
      <c r="E502" s="115"/>
      <c r="F502" s="115"/>
      <c r="G502" s="115"/>
      <c r="H502" s="115"/>
      <c r="I502" s="115"/>
      <c r="J502" s="115"/>
      <c r="K502" s="115"/>
      <c r="L502" s="115"/>
      <c r="M502" s="115"/>
      <c r="N502" s="111">
        <f t="shared" si="18"/>
        <v>0</v>
      </c>
      <c r="O502" s="233"/>
      <c r="P502" s="241"/>
      <c r="Q502" s="184"/>
    </row>
    <row r="503" spans="1:17" x14ac:dyDescent="0.25">
      <c r="A503" s="142"/>
      <c r="B503" s="113"/>
      <c r="C503" s="201"/>
      <c r="D503" s="115"/>
      <c r="E503" s="115"/>
      <c r="F503" s="115"/>
      <c r="G503" s="115"/>
      <c r="H503" s="115"/>
      <c r="I503" s="115"/>
      <c r="J503" s="115"/>
      <c r="K503" s="115"/>
      <c r="L503" s="115"/>
      <c r="M503" s="115"/>
      <c r="N503" s="111">
        <f t="shared" si="18"/>
        <v>0</v>
      </c>
      <c r="O503" s="233"/>
      <c r="P503" s="241"/>
      <c r="Q503" s="184"/>
    </row>
    <row r="504" spans="1:17" x14ac:dyDescent="0.25">
      <c r="A504" s="142"/>
      <c r="B504" s="113"/>
      <c r="C504" s="201"/>
      <c r="D504" s="115"/>
      <c r="E504" s="115"/>
      <c r="F504" s="115"/>
      <c r="G504" s="115"/>
      <c r="H504" s="115"/>
      <c r="I504" s="115"/>
      <c r="J504" s="115"/>
      <c r="K504" s="115"/>
      <c r="L504" s="115"/>
      <c r="M504" s="115"/>
      <c r="N504" s="111">
        <f t="shared" si="18"/>
        <v>0</v>
      </c>
      <c r="O504" s="233"/>
      <c r="P504" s="241"/>
      <c r="Q504" s="184"/>
    </row>
    <row r="505" spans="1:17" ht="15.75" thickBot="1" x14ac:dyDescent="0.3">
      <c r="A505" s="142"/>
      <c r="B505" s="117"/>
      <c r="C505" s="201"/>
      <c r="D505" s="115"/>
      <c r="E505" s="115"/>
      <c r="F505" s="115"/>
      <c r="G505" s="115"/>
      <c r="H505" s="115"/>
      <c r="I505" s="115"/>
      <c r="J505" s="115"/>
      <c r="K505" s="115"/>
      <c r="L505" s="115"/>
      <c r="M505" s="115"/>
      <c r="N505" s="111">
        <f t="shared" si="18"/>
        <v>0</v>
      </c>
      <c r="O505" s="234"/>
      <c r="P505" s="242"/>
      <c r="Q505" s="184"/>
    </row>
    <row r="506" spans="1:17" x14ac:dyDescent="0.25">
      <c r="A506" s="142"/>
      <c r="B506" s="108" t="s">
        <v>47</v>
      </c>
      <c r="C506" s="211"/>
      <c r="D506" s="162"/>
      <c r="E506" s="162"/>
      <c r="F506" s="162"/>
      <c r="G506" s="162"/>
      <c r="H506" s="162"/>
      <c r="I506" s="162"/>
      <c r="J506" s="162"/>
      <c r="K506" s="162"/>
      <c r="L506" s="162"/>
      <c r="M506" s="162"/>
      <c r="N506" s="111">
        <f t="shared" si="18"/>
        <v>0</v>
      </c>
      <c r="O506" s="232">
        <f>COUNT(D505:M511)</f>
        <v>0</v>
      </c>
      <c r="P506" s="240" t="e">
        <f>SUM(N506:N511)/O506</f>
        <v>#DIV/0!</v>
      </c>
      <c r="Q506" s="191"/>
    </row>
    <row r="507" spans="1:17" x14ac:dyDescent="0.25">
      <c r="A507" s="142"/>
      <c r="B507" s="113"/>
      <c r="C507" s="201"/>
      <c r="D507" s="115"/>
      <c r="E507" s="115"/>
      <c r="F507" s="115"/>
      <c r="G507" s="115"/>
      <c r="H507" s="115"/>
      <c r="I507" s="115"/>
      <c r="J507" s="115"/>
      <c r="K507" s="115"/>
      <c r="L507" s="115"/>
      <c r="M507" s="115"/>
      <c r="N507" s="111">
        <f t="shared" si="18"/>
        <v>0</v>
      </c>
      <c r="O507" s="233"/>
      <c r="P507" s="241"/>
      <c r="Q507" s="184"/>
    </row>
    <row r="508" spans="1:17" x14ac:dyDescent="0.25">
      <c r="A508" s="142"/>
      <c r="B508" s="113"/>
      <c r="C508" s="201"/>
      <c r="D508" s="115"/>
      <c r="E508" s="115"/>
      <c r="F508" s="115"/>
      <c r="G508" s="115"/>
      <c r="H508" s="115"/>
      <c r="I508" s="115"/>
      <c r="J508" s="115"/>
      <c r="K508" s="115"/>
      <c r="L508" s="115"/>
      <c r="M508" s="115"/>
      <c r="N508" s="111">
        <f t="shared" si="18"/>
        <v>0</v>
      </c>
      <c r="O508" s="233"/>
      <c r="P508" s="241"/>
      <c r="Q508" s="184"/>
    </row>
    <row r="509" spans="1:17" x14ac:dyDescent="0.25">
      <c r="A509" s="142"/>
      <c r="B509" s="113"/>
      <c r="C509" s="201"/>
      <c r="D509" s="115"/>
      <c r="E509" s="115"/>
      <c r="F509" s="115"/>
      <c r="G509" s="115"/>
      <c r="H509" s="115"/>
      <c r="I509" s="115"/>
      <c r="J509" s="115"/>
      <c r="K509" s="115"/>
      <c r="L509" s="115"/>
      <c r="M509" s="115"/>
      <c r="N509" s="111">
        <f t="shared" si="18"/>
        <v>0</v>
      </c>
      <c r="O509" s="233"/>
      <c r="P509" s="241"/>
      <c r="Q509" s="184"/>
    </row>
    <row r="510" spans="1:17" x14ac:dyDescent="0.25">
      <c r="A510" s="142"/>
      <c r="B510" s="113"/>
      <c r="C510" s="201"/>
      <c r="D510" s="115"/>
      <c r="E510" s="115"/>
      <c r="F510" s="115"/>
      <c r="G510" s="115"/>
      <c r="H510" s="115"/>
      <c r="I510" s="115"/>
      <c r="J510" s="115"/>
      <c r="K510" s="115"/>
      <c r="L510" s="115"/>
      <c r="M510" s="115"/>
      <c r="N510" s="111">
        <f t="shared" si="18"/>
        <v>0</v>
      </c>
      <c r="O510" s="233"/>
      <c r="P510" s="241"/>
      <c r="Q510" s="184"/>
    </row>
    <row r="511" spans="1:17" ht="15.75" thickBot="1" x14ac:dyDescent="0.3">
      <c r="A511" s="142"/>
      <c r="B511" s="117"/>
      <c r="C511" s="201"/>
      <c r="D511" s="115"/>
      <c r="E511" s="115"/>
      <c r="F511" s="115"/>
      <c r="G511" s="115"/>
      <c r="H511" s="115"/>
      <c r="I511" s="115"/>
      <c r="J511" s="115"/>
      <c r="K511" s="115"/>
      <c r="L511" s="115"/>
      <c r="M511" s="115"/>
      <c r="N511" s="111">
        <f t="shared" si="18"/>
        <v>0</v>
      </c>
      <c r="O511" s="234"/>
      <c r="P511" s="242"/>
      <c r="Q511" s="184"/>
    </row>
    <row r="512" spans="1:17" x14ac:dyDescent="0.25">
      <c r="A512" s="142"/>
      <c r="B512" s="108" t="s">
        <v>73</v>
      </c>
      <c r="C512" s="201"/>
      <c r="D512" s="115"/>
      <c r="E512" s="115"/>
      <c r="F512" s="115"/>
      <c r="G512" s="115"/>
      <c r="H512" s="115"/>
      <c r="I512" s="115"/>
      <c r="J512" s="115"/>
      <c r="K512" s="115"/>
      <c r="L512" s="115"/>
      <c r="M512" s="115"/>
      <c r="N512" s="111">
        <f t="shared" si="18"/>
        <v>0</v>
      </c>
      <c r="O512" s="232">
        <f>COUNT(D511:M517)</f>
        <v>0</v>
      </c>
      <c r="P512" s="240" t="e">
        <f>SUM(N512:N517)/O512</f>
        <v>#DIV/0!</v>
      </c>
      <c r="Q512" s="191"/>
    </row>
    <row r="513" spans="1:17" x14ac:dyDescent="0.25">
      <c r="A513" s="142"/>
      <c r="B513" s="113"/>
      <c r="C513" s="207"/>
      <c r="D513" s="115"/>
      <c r="E513" s="115"/>
      <c r="F513" s="115"/>
      <c r="G513" s="115"/>
      <c r="H513" s="115"/>
      <c r="I513" s="115"/>
      <c r="J513" s="115"/>
      <c r="K513" s="115"/>
      <c r="L513" s="115"/>
      <c r="M513" s="115"/>
      <c r="N513" s="111">
        <f t="shared" si="18"/>
        <v>0</v>
      </c>
      <c r="O513" s="233"/>
      <c r="P513" s="243"/>
      <c r="Q513" s="191"/>
    </row>
    <row r="514" spans="1:17" x14ac:dyDescent="0.25">
      <c r="A514" s="142"/>
      <c r="B514" s="113"/>
      <c r="C514" s="207"/>
      <c r="D514" s="115"/>
      <c r="E514" s="115"/>
      <c r="F514" s="115"/>
      <c r="G514" s="115"/>
      <c r="H514" s="115"/>
      <c r="I514" s="115"/>
      <c r="J514" s="115"/>
      <c r="K514" s="115"/>
      <c r="L514" s="115"/>
      <c r="M514" s="115"/>
      <c r="N514" s="111">
        <f t="shared" si="18"/>
        <v>0</v>
      </c>
      <c r="O514" s="233"/>
      <c r="P514" s="243"/>
      <c r="Q514" s="191"/>
    </row>
    <row r="515" spans="1:17" x14ac:dyDescent="0.25">
      <c r="A515" s="142"/>
      <c r="B515" s="113"/>
      <c r="C515" s="201"/>
      <c r="D515" s="115"/>
      <c r="E515" s="115"/>
      <c r="F515" s="115"/>
      <c r="G515" s="115"/>
      <c r="H515" s="115"/>
      <c r="I515" s="115"/>
      <c r="J515" s="115"/>
      <c r="K515" s="115"/>
      <c r="L515" s="115"/>
      <c r="M515" s="115"/>
      <c r="N515" s="111">
        <f t="shared" si="18"/>
        <v>0</v>
      </c>
      <c r="O515" s="233"/>
      <c r="P515" s="243"/>
      <c r="Q515" s="191"/>
    </row>
    <row r="516" spans="1:17" x14ac:dyDescent="0.25">
      <c r="A516" s="142"/>
      <c r="B516" s="113"/>
      <c r="C516" s="201"/>
      <c r="D516" s="115"/>
      <c r="E516" s="115"/>
      <c r="F516" s="115"/>
      <c r="G516" s="115"/>
      <c r="H516" s="115"/>
      <c r="I516" s="115"/>
      <c r="J516" s="115"/>
      <c r="K516" s="115"/>
      <c r="L516" s="115"/>
      <c r="M516" s="115"/>
      <c r="N516" s="111">
        <f t="shared" si="18"/>
        <v>0</v>
      </c>
      <c r="O516" s="233"/>
      <c r="P516" s="243"/>
      <c r="Q516" s="191"/>
    </row>
    <row r="517" spans="1:17" ht="15.75" thickBot="1" x14ac:dyDescent="0.3">
      <c r="A517" s="142"/>
      <c r="B517" s="117"/>
      <c r="C517" s="218"/>
      <c r="D517" s="130"/>
      <c r="E517" s="130"/>
      <c r="F517" s="130"/>
      <c r="G517" s="130"/>
      <c r="H517" s="130"/>
      <c r="I517" s="130"/>
      <c r="J517" s="130"/>
      <c r="K517" s="130"/>
      <c r="L517" s="130"/>
      <c r="M517" s="130"/>
      <c r="N517" s="111">
        <f t="shared" si="18"/>
        <v>0</v>
      </c>
      <c r="O517" s="234"/>
      <c r="P517" s="244"/>
      <c r="Q517" s="191"/>
    </row>
    <row r="518" spans="1:17" x14ac:dyDescent="0.25">
      <c r="A518" s="142"/>
      <c r="B518" s="108" t="s">
        <v>85</v>
      </c>
      <c r="C518" s="201"/>
      <c r="D518" s="115"/>
      <c r="E518" s="115"/>
      <c r="F518" s="115"/>
      <c r="G518" s="115"/>
      <c r="H518" s="115"/>
      <c r="I518" s="115"/>
      <c r="J518" s="115"/>
      <c r="K518" s="115"/>
      <c r="L518" s="115"/>
      <c r="M518" s="115"/>
      <c r="N518" s="111">
        <f t="shared" si="18"/>
        <v>0</v>
      </c>
      <c r="O518" s="232">
        <f>COUNT(D517:M523)</f>
        <v>0</v>
      </c>
      <c r="P518" s="240" t="e">
        <f>SUM(N518:N523)/O518</f>
        <v>#DIV/0!</v>
      </c>
      <c r="Q518" s="191"/>
    </row>
    <row r="519" spans="1:17" x14ac:dyDescent="0.25">
      <c r="A519" s="142"/>
      <c r="B519" s="113"/>
      <c r="C519" s="201"/>
      <c r="D519" s="115"/>
      <c r="E519" s="115"/>
      <c r="F519" s="115"/>
      <c r="G519" s="115"/>
      <c r="H519" s="115"/>
      <c r="I519" s="115"/>
      <c r="J519" s="115"/>
      <c r="K519" s="115"/>
      <c r="L519" s="115"/>
      <c r="M519" s="115"/>
      <c r="N519" s="111">
        <f t="shared" si="18"/>
        <v>0</v>
      </c>
      <c r="O519" s="233"/>
      <c r="P519" s="241"/>
      <c r="Q519" s="185"/>
    </row>
    <row r="520" spans="1:17" x14ac:dyDescent="0.25">
      <c r="A520" s="142"/>
      <c r="B520" s="113"/>
      <c r="C520" s="201"/>
      <c r="D520" s="115"/>
      <c r="E520" s="115"/>
      <c r="F520" s="115"/>
      <c r="G520" s="115"/>
      <c r="H520" s="115"/>
      <c r="I520" s="115"/>
      <c r="J520" s="115"/>
      <c r="K520" s="115"/>
      <c r="L520" s="115"/>
      <c r="M520" s="115"/>
      <c r="N520" s="111">
        <f t="shared" si="18"/>
        <v>0</v>
      </c>
      <c r="O520" s="233"/>
      <c r="P520" s="241"/>
      <c r="Q520" s="185"/>
    </row>
    <row r="521" spans="1:17" x14ac:dyDescent="0.25">
      <c r="A521" s="142"/>
      <c r="B521" s="113"/>
      <c r="C521" s="201"/>
      <c r="D521" s="115"/>
      <c r="E521" s="115"/>
      <c r="F521" s="115"/>
      <c r="G521" s="115"/>
      <c r="H521" s="115"/>
      <c r="I521" s="115"/>
      <c r="J521" s="115"/>
      <c r="K521" s="115"/>
      <c r="L521" s="115"/>
      <c r="M521" s="115"/>
      <c r="N521" s="111">
        <f t="shared" si="18"/>
        <v>0</v>
      </c>
      <c r="O521" s="233"/>
      <c r="P521" s="241"/>
      <c r="Q521" s="185"/>
    </row>
    <row r="522" spans="1:17" x14ac:dyDescent="0.25">
      <c r="A522" s="142"/>
      <c r="B522" s="113"/>
      <c r="C522" s="201"/>
      <c r="D522" s="115"/>
      <c r="E522" s="115"/>
      <c r="F522" s="115"/>
      <c r="G522" s="115"/>
      <c r="H522" s="115"/>
      <c r="I522" s="115"/>
      <c r="J522" s="115"/>
      <c r="K522" s="115"/>
      <c r="L522" s="115"/>
      <c r="M522" s="115"/>
      <c r="N522" s="111">
        <f t="shared" si="18"/>
        <v>0</v>
      </c>
      <c r="O522" s="233"/>
      <c r="P522" s="241"/>
      <c r="Q522" s="185"/>
    </row>
    <row r="523" spans="1:17" ht="15.75" thickBot="1" x14ac:dyDescent="0.3">
      <c r="A523" s="142"/>
      <c r="B523" s="117"/>
      <c r="C523" s="201"/>
      <c r="D523" s="115"/>
      <c r="E523" s="115"/>
      <c r="F523" s="115"/>
      <c r="G523" s="115"/>
      <c r="H523" s="115"/>
      <c r="I523" s="115"/>
      <c r="J523" s="115"/>
      <c r="K523" s="115"/>
      <c r="L523" s="115"/>
      <c r="M523" s="115"/>
      <c r="N523" s="111">
        <f t="shared" si="18"/>
        <v>0</v>
      </c>
      <c r="O523" s="234"/>
      <c r="P523" s="242"/>
      <c r="Q523" s="185"/>
    </row>
    <row r="524" spans="1:17" x14ac:dyDescent="0.25">
      <c r="A524" s="142"/>
      <c r="B524" s="108" t="s">
        <v>72</v>
      </c>
      <c r="C524" s="211"/>
      <c r="D524" s="162"/>
      <c r="E524" s="162"/>
      <c r="F524" s="162"/>
      <c r="G524" s="162"/>
      <c r="H524" s="162"/>
      <c r="I524" s="162"/>
      <c r="J524" s="162"/>
      <c r="K524" s="162"/>
      <c r="L524" s="162"/>
      <c r="M524" s="162"/>
      <c r="N524" s="111">
        <f t="shared" si="18"/>
        <v>0</v>
      </c>
      <c r="O524" s="232">
        <f>COUNT(D523:M529)</f>
        <v>0</v>
      </c>
      <c r="P524" s="240" t="e">
        <f>SUM(N524:N529)/O524</f>
        <v>#DIV/0!</v>
      </c>
      <c r="Q524" s="191"/>
    </row>
    <row r="525" spans="1:17" x14ac:dyDescent="0.25">
      <c r="A525" s="142"/>
      <c r="B525" s="113"/>
      <c r="C525" s="201"/>
      <c r="D525" s="115"/>
      <c r="E525" s="115"/>
      <c r="F525" s="115"/>
      <c r="G525" s="115"/>
      <c r="H525" s="115"/>
      <c r="I525" s="115"/>
      <c r="J525" s="115"/>
      <c r="K525" s="115"/>
      <c r="L525" s="115"/>
      <c r="M525" s="115"/>
      <c r="N525" s="111">
        <f t="shared" si="18"/>
        <v>0</v>
      </c>
      <c r="O525" s="233"/>
      <c r="P525" s="243"/>
      <c r="Q525" s="184"/>
    </row>
    <row r="526" spans="1:17" x14ac:dyDescent="0.25">
      <c r="A526" s="142"/>
      <c r="B526" s="113"/>
      <c r="C526" s="201"/>
      <c r="D526" s="115"/>
      <c r="E526" s="115"/>
      <c r="F526" s="115"/>
      <c r="G526" s="115"/>
      <c r="H526" s="115"/>
      <c r="I526" s="115"/>
      <c r="J526" s="115"/>
      <c r="K526" s="115"/>
      <c r="L526" s="115"/>
      <c r="M526" s="115"/>
      <c r="N526" s="111">
        <f t="shared" si="18"/>
        <v>0</v>
      </c>
      <c r="O526" s="233"/>
      <c r="P526" s="243"/>
      <c r="Q526" s="184"/>
    </row>
    <row r="527" spans="1:17" x14ac:dyDescent="0.25">
      <c r="A527" s="142"/>
      <c r="B527" s="113"/>
      <c r="C527" s="201"/>
      <c r="D527" s="115"/>
      <c r="E527" s="115"/>
      <c r="F527" s="115"/>
      <c r="G527" s="115"/>
      <c r="H527" s="115"/>
      <c r="I527" s="115"/>
      <c r="J527" s="115"/>
      <c r="K527" s="115"/>
      <c r="L527" s="115"/>
      <c r="M527" s="115"/>
      <c r="N527" s="111">
        <f t="shared" si="18"/>
        <v>0</v>
      </c>
      <c r="O527" s="233"/>
      <c r="P527" s="243"/>
      <c r="Q527" s="184"/>
    </row>
    <row r="528" spans="1:17" x14ac:dyDescent="0.25">
      <c r="A528" s="142"/>
      <c r="B528" s="113"/>
      <c r="C528" s="201"/>
      <c r="D528" s="115"/>
      <c r="E528" s="115"/>
      <c r="F528" s="115"/>
      <c r="G528" s="115"/>
      <c r="H528" s="115"/>
      <c r="I528" s="115"/>
      <c r="J528" s="115"/>
      <c r="K528" s="115"/>
      <c r="L528" s="115"/>
      <c r="M528" s="115"/>
      <c r="N528" s="111">
        <f t="shared" si="18"/>
        <v>0</v>
      </c>
      <c r="O528" s="233"/>
      <c r="P528" s="243"/>
      <c r="Q528" s="184"/>
    </row>
    <row r="529" spans="1:17" ht="15.75" thickBot="1" x14ac:dyDescent="0.3">
      <c r="A529" s="142"/>
      <c r="B529" s="117"/>
      <c r="C529" s="201"/>
      <c r="D529" s="115"/>
      <c r="E529" s="115"/>
      <c r="F529" s="115"/>
      <c r="G529" s="115"/>
      <c r="H529" s="115"/>
      <c r="I529" s="115"/>
      <c r="J529" s="115"/>
      <c r="K529" s="115"/>
      <c r="L529" s="115"/>
      <c r="M529" s="115"/>
      <c r="N529" s="111">
        <f t="shared" si="18"/>
        <v>0</v>
      </c>
      <c r="O529" s="234"/>
      <c r="P529" s="244"/>
      <c r="Q529" s="184"/>
    </row>
    <row r="530" spans="1:17" x14ac:dyDescent="0.25">
      <c r="A530" s="142"/>
      <c r="B530" s="108" t="s">
        <v>39</v>
      </c>
      <c r="C530" s="201"/>
      <c r="D530" s="115"/>
      <c r="E530" s="115"/>
      <c r="F530" s="115"/>
      <c r="G530" s="115"/>
      <c r="H530" s="115"/>
      <c r="I530" s="115"/>
      <c r="J530" s="115"/>
      <c r="K530" s="115"/>
      <c r="L530" s="115"/>
      <c r="M530" s="115"/>
      <c r="N530" s="111">
        <v>9</v>
      </c>
      <c r="O530" s="232">
        <f>COUNT(D529:M535)</f>
        <v>0</v>
      </c>
      <c r="P530" s="240" t="e">
        <f>SUM(N530:N535)/O530</f>
        <v>#DIV/0!</v>
      </c>
      <c r="Q530" s="191"/>
    </row>
    <row r="531" spans="1:17" x14ac:dyDescent="0.25">
      <c r="A531" s="142"/>
      <c r="B531" s="113"/>
      <c r="C531" s="207"/>
      <c r="D531" s="115"/>
      <c r="E531" s="115"/>
      <c r="F531" s="115"/>
      <c r="G531" s="115"/>
      <c r="H531" s="115"/>
      <c r="I531" s="115"/>
      <c r="J531" s="115"/>
      <c r="K531" s="115"/>
      <c r="L531" s="115"/>
      <c r="M531" s="115"/>
      <c r="N531" s="111">
        <f t="shared" si="18"/>
        <v>0</v>
      </c>
      <c r="O531" s="233"/>
      <c r="P531" s="241"/>
      <c r="Q531" s="191"/>
    </row>
    <row r="532" spans="1:17" x14ac:dyDescent="0.25">
      <c r="A532" s="142"/>
      <c r="B532" s="113"/>
      <c r="C532" s="207"/>
      <c r="D532" s="115"/>
      <c r="E532" s="115"/>
      <c r="F532" s="115"/>
      <c r="G532" s="115"/>
      <c r="H532" s="115"/>
      <c r="I532" s="115"/>
      <c r="J532" s="115"/>
      <c r="K532" s="115"/>
      <c r="L532" s="115"/>
      <c r="M532" s="115"/>
      <c r="N532" s="111">
        <f t="shared" si="18"/>
        <v>0</v>
      </c>
      <c r="O532" s="233"/>
      <c r="P532" s="241"/>
      <c r="Q532" s="191"/>
    </row>
    <row r="533" spans="1:17" x14ac:dyDescent="0.25">
      <c r="A533" s="142"/>
      <c r="B533" s="113"/>
      <c r="C533" s="201"/>
      <c r="D533" s="115"/>
      <c r="E533" s="115"/>
      <c r="F533" s="115"/>
      <c r="G533" s="115"/>
      <c r="H533" s="115"/>
      <c r="I533" s="115"/>
      <c r="J533" s="115"/>
      <c r="K533" s="115"/>
      <c r="L533" s="115"/>
      <c r="M533" s="115"/>
      <c r="N533" s="111">
        <f t="shared" si="18"/>
        <v>0</v>
      </c>
      <c r="O533" s="233"/>
      <c r="P533" s="241"/>
      <c r="Q533" s="191"/>
    </row>
    <row r="534" spans="1:17" x14ac:dyDescent="0.25">
      <c r="A534" s="142"/>
      <c r="B534" s="113"/>
      <c r="C534" s="201"/>
      <c r="D534" s="115"/>
      <c r="E534" s="115"/>
      <c r="F534" s="115"/>
      <c r="G534" s="115"/>
      <c r="H534" s="115"/>
      <c r="I534" s="115"/>
      <c r="J534" s="115"/>
      <c r="K534" s="115"/>
      <c r="L534" s="115"/>
      <c r="M534" s="115"/>
      <c r="N534" s="111">
        <f t="shared" si="18"/>
        <v>0</v>
      </c>
      <c r="O534" s="233"/>
      <c r="P534" s="241"/>
      <c r="Q534" s="191"/>
    </row>
    <row r="535" spans="1:17" ht="15.75" thickBot="1" x14ac:dyDescent="0.3">
      <c r="A535" s="142"/>
      <c r="B535" s="117"/>
      <c r="C535" s="218"/>
      <c r="D535" s="130"/>
      <c r="E535" s="130"/>
      <c r="F535" s="130"/>
      <c r="G535" s="130"/>
      <c r="H535" s="130"/>
      <c r="I535" s="130"/>
      <c r="J535" s="130"/>
      <c r="K535" s="130"/>
      <c r="L535" s="130"/>
      <c r="M535" s="130"/>
      <c r="N535" s="111">
        <f t="shared" si="18"/>
        <v>0</v>
      </c>
      <c r="O535" s="234"/>
      <c r="P535" s="242"/>
      <c r="Q535" s="191"/>
    </row>
    <row r="536" spans="1:17" x14ac:dyDescent="0.25">
      <c r="A536" s="142"/>
      <c r="B536" s="108" t="s">
        <v>87</v>
      </c>
      <c r="C536" s="201"/>
      <c r="D536" s="115"/>
      <c r="E536" s="115"/>
      <c r="F536" s="115"/>
      <c r="G536" s="115"/>
      <c r="H536" s="115"/>
      <c r="I536" s="115"/>
      <c r="J536" s="115"/>
      <c r="K536" s="115"/>
      <c r="L536" s="115"/>
      <c r="M536" s="115"/>
      <c r="N536" s="111">
        <f t="shared" si="18"/>
        <v>0</v>
      </c>
      <c r="O536" s="232">
        <f t="shared" ref="O536" si="19">COUNT(D535:M541)</f>
        <v>0</v>
      </c>
      <c r="P536" s="240" t="e">
        <f t="shared" ref="P536" si="20">SUM(N536:N541)/O536</f>
        <v>#DIV/0!</v>
      </c>
      <c r="Q536" s="191"/>
    </row>
    <row r="537" spans="1:17" x14ac:dyDescent="0.25">
      <c r="A537" s="142"/>
      <c r="B537" s="113"/>
      <c r="C537" s="201"/>
      <c r="D537" s="115"/>
      <c r="E537" s="115"/>
      <c r="F537" s="115"/>
      <c r="G537" s="115"/>
      <c r="H537" s="115"/>
      <c r="I537" s="115"/>
      <c r="J537" s="115"/>
      <c r="K537" s="115"/>
      <c r="L537" s="115"/>
      <c r="M537" s="115"/>
      <c r="N537" s="111">
        <f t="shared" si="18"/>
        <v>0</v>
      </c>
      <c r="O537" s="233"/>
      <c r="P537" s="241"/>
      <c r="Q537" s="184"/>
    </row>
    <row r="538" spans="1:17" x14ac:dyDescent="0.25">
      <c r="A538" s="142"/>
      <c r="B538" s="113"/>
      <c r="C538" s="201"/>
      <c r="D538" s="115"/>
      <c r="E538" s="115"/>
      <c r="F538" s="115"/>
      <c r="G538" s="115"/>
      <c r="H538" s="115"/>
      <c r="I538" s="115"/>
      <c r="J538" s="115"/>
      <c r="K538" s="115"/>
      <c r="L538" s="115"/>
      <c r="M538" s="115"/>
      <c r="N538" s="111">
        <f t="shared" si="18"/>
        <v>0</v>
      </c>
      <c r="O538" s="233"/>
      <c r="P538" s="241"/>
      <c r="Q538" s="184"/>
    </row>
    <row r="539" spans="1:17" x14ac:dyDescent="0.25">
      <c r="A539" s="142"/>
      <c r="B539" s="113"/>
      <c r="C539" s="201"/>
      <c r="D539" s="115"/>
      <c r="E539" s="115"/>
      <c r="F539" s="115"/>
      <c r="G539" s="115"/>
      <c r="H539" s="115"/>
      <c r="I539" s="115"/>
      <c r="J539" s="115"/>
      <c r="K539" s="115"/>
      <c r="L539" s="115"/>
      <c r="M539" s="115"/>
      <c r="N539" s="111">
        <f t="shared" si="18"/>
        <v>0</v>
      </c>
      <c r="O539" s="233"/>
      <c r="P539" s="241"/>
      <c r="Q539" s="184"/>
    </row>
    <row r="540" spans="1:17" x14ac:dyDescent="0.25">
      <c r="A540" s="142"/>
      <c r="B540" s="113"/>
      <c r="C540" s="201"/>
      <c r="D540" s="115"/>
      <c r="E540" s="115"/>
      <c r="F540" s="115"/>
      <c r="G540" s="115"/>
      <c r="H540" s="115"/>
      <c r="I540" s="115"/>
      <c r="J540" s="115"/>
      <c r="K540" s="115"/>
      <c r="L540" s="115"/>
      <c r="M540" s="115"/>
      <c r="N540" s="111">
        <f t="shared" si="18"/>
        <v>0</v>
      </c>
      <c r="O540" s="233"/>
      <c r="P540" s="241"/>
      <c r="Q540" s="184"/>
    </row>
    <row r="541" spans="1:17" ht="15.75" thickBot="1" x14ac:dyDescent="0.3">
      <c r="A541" s="142"/>
      <c r="B541" s="117"/>
      <c r="C541" s="201"/>
      <c r="D541" s="115"/>
      <c r="E541" s="115"/>
      <c r="F541" s="115"/>
      <c r="G541" s="115"/>
      <c r="H541" s="115"/>
      <c r="I541" s="115"/>
      <c r="J541" s="115"/>
      <c r="K541" s="115"/>
      <c r="L541" s="115"/>
      <c r="M541" s="115"/>
      <c r="N541" s="111">
        <f t="shared" si="18"/>
        <v>0</v>
      </c>
      <c r="O541" s="234"/>
      <c r="P541" s="242"/>
      <c r="Q541" s="184"/>
    </row>
    <row r="542" spans="1:17" x14ac:dyDescent="0.25">
      <c r="A542" s="142"/>
      <c r="B542" s="108" t="s">
        <v>88</v>
      </c>
      <c r="C542" s="211"/>
      <c r="D542" s="162"/>
      <c r="E542" s="162"/>
      <c r="F542" s="162"/>
      <c r="G542" s="162"/>
      <c r="H542" s="162"/>
      <c r="I542" s="162"/>
      <c r="J542" s="162"/>
      <c r="K542" s="162"/>
      <c r="L542" s="162"/>
      <c r="M542" s="162"/>
      <c r="N542" s="111">
        <f t="shared" si="18"/>
        <v>0</v>
      </c>
      <c r="O542" s="232">
        <f t="shared" ref="O542" si="21">COUNT(D541:M547)</f>
        <v>0</v>
      </c>
      <c r="P542" s="240" t="e">
        <f t="shared" ref="P542" si="22">SUM(N542:N547)/O542</f>
        <v>#DIV/0!</v>
      </c>
      <c r="Q542" s="191"/>
    </row>
    <row r="543" spans="1:17" x14ac:dyDescent="0.25">
      <c r="A543" s="142"/>
      <c r="B543" s="113"/>
      <c r="C543" s="201"/>
      <c r="D543" s="115"/>
      <c r="E543" s="115"/>
      <c r="F543" s="115"/>
      <c r="G543" s="115"/>
      <c r="H543" s="115"/>
      <c r="I543" s="115"/>
      <c r="J543" s="115"/>
      <c r="K543" s="115"/>
      <c r="L543" s="115"/>
      <c r="M543" s="115"/>
      <c r="N543" s="111">
        <f t="shared" si="18"/>
        <v>0</v>
      </c>
      <c r="O543" s="233"/>
      <c r="P543" s="241"/>
      <c r="Q543" s="185"/>
    </row>
    <row r="544" spans="1:17" x14ac:dyDescent="0.25">
      <c r="A544" s="142"/>
      <c r="B544" s="113"/>
      <c r="C544" s="201"/>
      <c r="D544" s="115"/>
      <c r="E544" s="115"/>
      <c r="F544" s="115"/>
      <c r="G544" s="115"/>
      <c r="H544" s="115"/>
      <c r="I544" s="115"/>
      <c r="J544" s="115"/>
      <c r="K544" s="115"/>
      <c r="L544" s="115"/>
      <c r="M544" s="115"/>
      <c r="N544" s="111">
        <f t="shared" si="18"/>
        <v>0</v>
      </c>
      <c r="O544" s="233"/>
      <c r="P544" s="241"/>
      <c r="Q544" s="185"/>
    </row>
    <row r="545" spans="1:17" x14ac:dyDescent="0.25">
      <c r="A545" s="142"/>
      <c r="B545" s="113"/>
      <c r="C545" s="201"/>
      <c r="D545" s="115"/>
      <c r="E545" s="115"/>
      <c r="F545" s="115"/>
      <c r="G545" s="115"/>
      <c r="H545" s="115"/>
      <c r="I545" s="115"/>
      <c r="J545" s="115"/>
      <c r="K545" s="115"/>
      <c r="L545" s="115"/>
      <c r="M545" s="115"/>
      <c r="N545" s="111">
        <f t="shared" si="18"/>
        <v>0</v>
      </c>
      <c r="O545" s="233"/>
      <c r="P545" s="241"/>
      <c r="Q545" s="185"/>
    </row>
    <row r="546" spans="1:17" x14ac:dyDescent="0.25">
      <c r="A546" s="142"/>
      <c r="B546" s="113"/>
      <c r="C546" s="201"/>
      <c r="D546" s="115"/>
      <c r="E546" s="115"/>
      <c r="F546" s="115"/>
      <c r="G546" s="115"/>
      <c r="H546" s="115"/>
      <c r="I546" s="115"/>
      <c r="J546" s="115"/>
      <c r="K546" s="115"/>
      <c r="L546" s="115"/>
      <c r="M546" s="115"/>
      <c r="N546" s="111">
        <f t="shared" si="18"/>
        <v>0</v>
      </c>
      <c r="O546" s="233"/>
      <c r="P546" s="241"/>
      <c r="Q546" s="185"/>
    </row>
    <row r="547" spans="1:17" ht="15.75" thickBot="1" x14ac:dyDescent="0.3">
      <c r="A547" s="142"/>
      <c r="B547" s="117"/>
      <c r="C547" s="201"/>
      <c r="D547" s="115"/>
      <c r="E547" s="115"/>
      <c r="F547" s="115"/>
      <c r="G547" s="115"/>
      <c r="H547" s="115"/>
      <c r="I547" s="115"/>
      <c r="J547" s="115"/>
      <c r="K547" s="115"/>
      <c r="L547" s="115"/>
      <c r="M547" s="115"/>
      <c r="N547" s="111">
        <f t="shared" si="18"/>
        <v>0</v>
      </c>
      <c r="O547" s="234"/>
      <c r="P547" s="242"/>
      <c r="Q547" s="185"/>
    </row>
    <row r="548" spans="1:17" x14ac:dyDescent="0.25">
      <c r="A548" s="142"/>
      <c r="B548" s="108" t="s">
        <v>66</v>
      </c>
      <c r="C548" s="204" t="s">
        <v>234</v>
      </c>
      <c r="D548" s="115">
        <v>1</v>
      </c>
      <c r="E548" s="115">
        <v>1</v>
      </c>
      <c r="F548" s="115">
        <v>1</v>
      </c>
      <c r="G548" s="115">
        <v>1</v>
      </c>
      <c r="H548" s="115">
        <v>1</v>
      </c>
      <c r="I548" s="115">
        <v>1</v>
      </c>
      <c r="J548" s="115">
        <v>1</v>
      </c>
      <c r="K548" s="115" t="s">
        <v>129</v>
      </c>
      <c r="L548" s="115">
        <v>1</v>
      </c>
      <c r="M548" s="115">
        <v>1</v>
      </c>
      <c r="N548" s="111">
        <f t="shared" si="18"/>
        <v>9</v>
      </c>
      <c r="O548" s="232">
        <f t="shared" ref="O548" si="23">COUNT(D547:M553)</f>
        <v>9</v>
      </c>
      <c r="P548" s="240">
        <f t="shared" ref="P548" si="24">SUM(N548:N553)/O548</f>
        <v>1</v>
      </c>
      <c r="Q548" s="191"/>
    </row>
    <row r="549" spans="1:17" x14ac:dyDescent="0.25">
      <c r="A549" s="142"/>
      <c r="B549" s="113"/>
      <c r="C549" s="207"/>
      <c r="D549" s="115"/>
      <c r="E549" s="115"/>
      <c r="F549" s="115"/>
      <c r="G549" s="115"/>
      <c r="H549" s="115"/>
      <c r="I549" s="115"/>
      <c r="J549" s="115"/>
      <c r="K549" s="115"/>
      <c r="L549" s="115"/>
      <c r="M549" s="115"/>
      <c r="N549" s="111">
        <f t="shared" si="18"/>
        <v>0</v>
      </c>
      <c r="O549" s="233"/>
      <c r="P549" s="241"/>
      <c r="Q549" s="191"/>
    </row>
    <row r="550" spans="1:17" x14ac:dyDescent="0.25">
      <c r="A550" s="142"/>
      <c r="B550" s="113"/>
      <c r="C550" s="207"/>
      <c r="D550" s="115"/>
      <c r="E550" s="115"/>
      <c r="F550" s="115"/>
      <c r="G550" s="115"/>
      <c r="H550" s="115"/>
      <c r="I550" s="115"/>
      <c r="J550" s="115"/>
      <c r="K550" s="115"/>
      <c r="L550" s="115"/>
      <c r="M550" s="115"/>
      <c r="N550" s="111">
        <f t="shared" si="18"/>
        <v>0</v>
      </c>
      <c r="O550" s="233"/>
      <c r="P550" s="241"/>
      <c r="Q550" s="191"/>
    </row>
    <row r="551" spans="1:17" x14ac:dyDescent="0.25">
      <c r="A551" s="142"/>
      <c r="B551" s="113"/>
      <c r="C551" s="201"/>
      <c r="D551" s="115"/>
      <c r="E551" s="115"/>
      <c r="F551" s="115"/>
      <c r="G551" s="115"/>
      <c r="H551" s="115"/>
      <c r="I551" s="115"/>
      <c r="J551" s="115"/>
      <c r="K551" s="115"/>
      <c r="L551" s="115"/>
      <c r="M551" s="115"/>
      <c r="N551" s="111">
        <f t="shared" si="18"/>
        <v>0</v>
      </c>
      <c r="O551" s="233"/>
      <c r="P551" s="241"/>
      <c r="Q551" s="191"/>
    </row>
    <row r="552" spans="1:17" x14ac:dyDescent="0.25">
      <c r="A552" s="142"/>
      <c r="B552" s="113"/>
      <c r="C552" s="201"/>
      <c r="D552" s="115"/>
      <c r="E552" s="115"/>
      <c r="F552" s="115"/>
      <c r="G552" s="115"/>
      <c r="H552" s="115"/>
      <c r="I552" s="115"/>
      <c r="J552" s="115"/>
      <c r="K552" s="115"/>
      <c r="L552" s="115"/>
      <c r="M552" s="115"/>
      <c r="N552" s="111">
        <f t="shared" si="18"/>
        <v>0</v>
      </c>
      <c r="O552" s="233"/>
      <c r="P552" s="241"/>
      <c r="Q552" s="191"/>
    </row>
    <row r="553" spans="1:17" ht="15.75" thickBot="1" x14ac:dyDescent="0.3">
      <c r="A553" s="142"/>
      <c r="B553" s="117"/>
      <c r="C553" s="218"/>
      <c r="D553" s="130"/>
      <c r="E553" s="130"/>
      <c r="F553" s="130"/>
      <c r="G553" s="130"/>
      <c r="H553" s="130"/>
      <c r="I553" s="130"/>
      <c r="J553" s="130"/>
      <c r="K553" s="130"/>
      <c r="L553" s="130"/>
      <c r="M553" s="130"/>
      <c r="N553" s="111">
        <f t="shared" si="18"/>
        <v>0</v>
      </c>
      <c r="O553" s="234"/>
      <c r="P553" s="242"/>
      <c r="Q553" s="191"/>
    </row>
    <row r="554" spans="1:17" x14ac:dyDescent="0.25">
      <c r="A554" s="142"/>
      <c r="B554" s="108" t="s">
        <v>31</v>
      </c>
      <c r="C554" s="201"/>
      <c r="D554" s="115"/>
      <c r="E554" s="115"/>
      <c r="F554" s="115"/>
      <c r="G554" s="115"/>
      <c r="H554" s="115"/>
      <c r="I554" s="115"/>
      <c r="J554" s="115"/>
      <c r="K554" s="115"/>
      <c r="L554" s="115"/>
      <c r="M554" s="115"/>
      <c r="N554" s="111">
        <f t="shared" si="18"/>
        <v>0</v>
      </c>
      <c r="O554" s="232">
        <f t="shared" ref="O554" si="25">COUNT(D553:M559)</f>
        <v>0</v>
      </c>
      <c r="P554" s="240" t="e">
        <f t="shared" ref="P554" si="26">SUM(N554:N559)/O554</f>
        <v>#DIV/0!</v>
      </c>
      <c r="Q554" s="191"/>
    </row>
    <row r="555" spans="1:17" x14ac:dyDescent="0.25">
      <c r="A555" s="142"/>
      <c r="B555" s="113"/>
      <c r="C555" s="201"/>
      <c r="D555" s="115"/>
      <c r="E555" s="115"/>
      <c r="F555" s="115"/>
      <c r="G555" s="115"/>
      <c r="H555" s="115"/>
      <c r="I555" s="115"/>
      <c r="J555" s="115"/>
      <c r="K555" s="115"/>
      <c r="L555" s="115"/>
      <c r="M555" s="115"/>
      <c r="N555" s="111">
        <f t="shared" ref="N555:N613" si="27">SUM(D555:M555)</f>
        <v>0</v>
      </c>
      <c r="O555" s="233"/>
      <c r="P555" s="241"/>
      <c r="Q555" s="184"/>
    </row>
    <row r="556" spans="1:17" x14ac:dyDescent="0.25">
      <c r="A556" s="142"/>
      <c r="B556" s="113"/>
      <c r="C556" s="201"/>
      <c r="D556" s="115"/>
      <c r="E556" s="115"/>
      <c r="F556" s="115"/>
      <c r="G556" s="115"/>
      <c r="H556" s="115"/>
      <c r="I556" s="115"/>
      <c r="J556" s="115"/>
      <c r="K556" s="115"/>
      <c r="L556" s="115"/>
      <c r="M556" s="115"/>
      <c r="N556" s="111">
        <f t="shared" si="27"/>
        <v>0</v>
      </c>
      <c r="O556" s="233"/>
      <c r="P556" s="241"/>
      <c r="Q556" s="184"/>
    </row>
    <row r="557" spans="1:17" x14ac:dyDescent="0.25">
      <c r="A557" s="142"/>
      <c r="B557" s="113"/>
      <c r="C557" s="201"/>
      <c r="D557" s="115"/>
      <c r="E557" s="115"/>
      <c r="F557" s="115"/>
      <c r="G557" s="115"/>
      <c r="H557" s="115"/>
      <c r="I557" s="115"/>
      <c r="J557" s="115"/>
      <c r="K557" s="115"/>
      <c r="L557" s="115"/>
      <c r="M557" s="115"/>
      <c r="N557" s="111">
        <f t="shared" si="27"/>
        <v>0</v>
      </c>
      <c r="O557" s="233"/>
      <c r="P557" s="241"/>
      <c r="Q557" s="184"/>
    </row>
    <row r="558" spans="1:17" x14ac:dyDescent="0.25">
      <c r="A558" s="142"/>
      <c r="B558" s="113"/>
      <c r="C558" s="201"/>
      <c r="D558" s="115"/>
      <c r="E558" s="115"/>
      <c r="F558" s="115"/>
      <c r="G558" s="115"/>
      <c r="H558" s="115"/>
      <c r="I558" s="115"/>
      <c r="J558" s="115"/>
      <c r="K558" s="115"/>
      <c r="L558" s="115"/>
      <c r="M558" s="115"/>
      <c r="N558" s="111">
        <f t="shared" si="27"/>
        <v>0</v>
      </c>
      <c r="O558" s="233"/>
      <c r="P558" s="241"/>
      <c r="Q558" s="184"/>
    </row>
    <row r="559" spans="1:17" ht="15.75" thickBot="1" x14ac:dyDescent="0.3">
      <c r="A559" s="142"/>
      <c r="B559" s="117"/>
      <c r="C559" s="201"/>
      <c r="D559" s="115"/>
      <c r="E559" s="115"/>
      <c r="F559" s="115"/>
      <c r="G559" s="115"/>
      <c r="H559" s="115"/>
      <c r="I559" s="115"/>
      <c r="J559" s="115"/>
      <c r="K559" s="115"/>
      <c r="L559" s="115"/>
      <c r="M559" s="115"/>
      <c r="N559" s="111">
        <f t="shared" si="27"/>
        <v>0</v>
      </c>
      <c r="O559" s="234"/>
      <c r="P559" s="242"/>
      <c r="Q559" s="184"/>
    </row>
    <row r="560" spans="1:17" x14ac:dyDescent="0.25">
      <c r="A560" s="142"/>
      <c r="B560" s="108" t="s">
        <v>32</v>
      </c>
      <c r="C560" s="201"/>
      <c r="D560" s="115"/>
      <c r="E560" s="115"/>
      <c r="F560" s="115"/>
      <c r="G560" s="115"/>
      <c r="H560" s="115"/>
      <c r="I560" s="115"/>
      <c r="J560" s="115"/>
      <c r="K560" s="115"/>
      <c r="L560" s="115"/>
      <c r="M560" s="115"/>
      <c r="N560" s="111">
        <v>9</v>
      </c>
      <c r="O560" s="232">
        <f t="shared" ref="O560" si="28">COUNT(D559:M565)</f>
        <v>0</v>
      </c>
      <c r="P560" s="240" t="e">
        <f t="shared" ref="P560" si="29">SUM(N560:N565)/O560</f>
        <v>#DIV/0!</v>
      </c>
      <c r="Q560" s="191"/>
    </row>
    <row r="561" spans="1:17" x14ac:dyDescent="0.25">
      <c r="A561" s="142"/>
      <c r="B561" s="113"/>
      <c r="C561" s="201"/>
      <c r="D561" s="115"/>
      <c r="E561" s="115"/>
      <c r="F561" s="115"/>
      <c r="G561" s="115"/>
      <c r="H561" s="115"/>
      <c r="I561" s="115"/>
      <c r="J561" s="115"/>
      <c r="K561" s="115"/>
      <c r="L561" s="115"/>
      <c r="M561" s="115"/>
      <c r="N561" s="111">
        <f t="shared" si="27"/>
        <v>0</v>
      </c>
      <c r="O561" s="233"/>
      <c r="P561" s="241"/>
      <c r="Q561" s="184"/>
    </row>
    <row r="562" spans="1:17" x14ac:dyDescent="0.25">
      <c r="A562" s="142"/>
      <c r="B562" s="113"/>
      <c r="C562" s="201"/>
      <c r="D562" s="115"/>
      <c r="E562" s="115"/>
      <c r="F562" s="115"/>
      <c r="G562" s="115"/>
      <c r="H562" s="115"/>
      <c r="I562" s="115"/>
      <c r="J562" s="115"/>
      <c r="K562" s="115"/>
      <c r="L562" s="115"/>
      <c r="M562" s="115"/>
      <c r="N562" s="111">
        <f t="shared" si="27"/>
        <v>0</v>
      </c>
      <c r="O562" s="233"/>
      <c r="P562" s="241"/>
      <c r="Q562" s="184"/>
    </row>
    <row r="563" spans="1:17" x14ac:dyDescent="0.25">
      <c r="A563" s="142"/>
      <c r="B563" s="113"/>
      <c r="C563" s="201"/>
      <c r="D563" s="115"/>
      <c r="E563" s="115"/>
      <c r="F563" s="115"/>
      <c r="G563" s="115"/>
      <c r="H563" s="115"/>
      <c r="I563" s="115"/>
      <c r="J563" s="115"/>
      <c r="K563" s="115"/>
      <c r="L563" s="115"/>
      <c r="M563" s="115"/>
      <c r="N563" s="111">
        <f t="shared" si="27"/>
        <v>0</v>
      </c>
      <c r="O563" s="233"/>
      <c r="P563" s="241"/>
      <c r="Q563" s="184"/>
    </row>
    <row r="564" spans="1:17" x14ac:dyDescent="0.25">
      <c r="A564" s="142"/>
      <c r="B564" s="113"/>
      <c r="C564" s="201"/>
      <c r="D564" s="115"/>
      <c r="E564" s="115"/>
      <c r="F564" s="115"/>
      <c r="G564" s="115"/>
      <c r="H564" s="115"/>
      <c r="I564" s="115"/>
      <c r="J564" s="115"/>
      <c r="K564" s="115"/>
      <c r="L564" s="115"/>
      <c r="M564" s="115"/>
      <c r="N564" s="111">
        <f t="shared" si="27"/>
        <v>0</v>
      </c>
      <c r="O564" s="233"/>
      <c r="P564" s="241"/>
      <c r="Q564" s="184"/>
    </row>
    <row r="565" spans="1:17" ht="15.75" thickBot="1" x14ac:dyDescent="0.3">
      <c r="A565" s="142"/>
      <c r="B565" s="117"/>
      <c r="C565" s="201"/>
      <c r="D565" s="115"/>
      <c r="E565" s="115"/>
      <c r="F565" s="115"/>
      <c r="G565" s="115"/>
      <c r="H565" s="115"/>
      <c r="I565" s="115"/>
      <c r="J565" s="115"/>
      <c r="K565" s="115"/>
      <c r="L565" s="115"/>
      <c r="M565" s="115"/>
      <c r="N565" s="111">
        <f t="shared" si="27"/>
        <v>0</v>
      </c>
      <c r="O565" s="234"/>
      <c r="P565" s="242"/>
      <c r="Q565" s="184"/>
    </row>
    <row r="566" spans="1:17" x14ac:dyDescent="0.25">
      <c r="A566" s="142"/>
      <c r="B566" s="108" t="s">
        <v>89</v>
      </c>
      <c r="C566" s="201" t="s">
        <v>248</v>
      </c>
      <c r="D566" s="115">
        <v>1</v>
      </c>
      <c r="E566" s="115">
        <v>1</v>
      </c>
      <c r="F566" s="115">
        <v>1</v>
      </c>
      <c r="G566" s="115">
        <v>1</v>
      </c>
      <c r="H566" s="115">
        <v>1</v>
      </c>
      <c r="I566" s="115">
        <v>1</v>
      </c>
      <c r="J566" s="115">
        <v>1</v>
      </c>
      <c r="K566" s="115" t="s">
        <v>129</v>
      </c>
      <c r="L566" s="115">
        <v>1</v>
      </c>
      <c r="M566" s="115"/>
      <c r="N566" s="111">
        <v>9</v>
      </c>
      <c r="O566" s="232">
        <f t="shared" ref="O566" si="30">COUNT(D565:M571)</f>
        <v>8</v>
      </c>
      <c r="P566" s="240">
        <f t="shared" ref="P566" si="31">SUM(N566:N571)/O566</f>
        <v>1.125</v>
      </c>
      <c r="Q566" s="191"/>
    </row>
    <row r="567" spans="1:17" x14ac:dyDescent="0.25">
      <c r="A567" s="142"/>
      <c r="B567" s="113"/>
      <c r="C567" s="207"/>
      <c r="D567" s="115"/>
      <c r="E567" s="115"/>
      <c r="F567" s="115"/>
      <c r="G567" s="115"/>
      <c r="H567" s="115"/>
      <c r="I567" s="115"/>
      <c r="J567" s="115"/>
      <c r="K567" s="115"/>
      <c r="L567" s="115"/>
      <c r="M567" s="115"/>
      <c r="N567" s="111">
        <f t="shared" si="27"/>
        <v>0</v>
      </c>
      <c r="O567" s="233"/>
      <c r="P567" s="241"/>
      <c r="Q567" s="195"/>
    </row>
    <row r="568" spans="1:17" x14ac:dyDescent="0.25">
      <c r="A568" s="142"/>
      <c r="B568" s="113"/>
      <c r="C568" s="207"/>
      <c r="D568" s="115"/>
      <c r="E568" s="115"/>
      <c r="F568" s="115"/>
      <c r="G568" s="115"/>
      <c r="H568" s="115"/>
      <c r="I568" s="115"/>
      <c r="J568" s="115"/>
      <c r="K568" s="115"/>
      <c r="L568" s="115"/>
      <c r="M568" s="115"/>
      <c r="N568" s="111">
        <f t="shared" si="27"/>
        <v>0</v>
      </c>
      <c r="O568" s="233"/>
      <c r="P568" s="241"/>
      <c r="Q568" s="195"/>
    </row>
    <row r="569" spans="1:17" x14ac:dyDescent="0.25">
      <c r="A569" s="142"/>
      <c r="B569" s="113"/>
      <c r="C569" s="201"/>
      <c r="D569" s="115"/>
      <c r="E569" s="115"/>
      <c r="F569" s="115"/>
      <c r="G569" s="115"/>
      <c r="H569" s="115"/>
      <c r="I569" s="115"/>
      <c r="J569" s="115"/>
      <c r="K569" s="115"/>
      <c r="L569" s="115"/>
      <c r="M569" s="115"/>
      <c r="N569" s="111">
        <f t="shared" si="27"/>
        <v>0</v>
      </c>
      <c r="O569" s="233"/>
      <c r="P569" s="241"/>
      <c r="Q569" s="195"/>
    </row>
    <row r="570" spans="1:17" x14ac:dyDescent="0.25">
      <c r="A570" s="142"/>
      <c r="B570" s="113"/>
      <c r="C570" s="201"/>
      <c r="D570" s="115"/>
      <c r="E570" s="115"/>
      <c r="F570" s="115"/>
      <c r="G570" s="115"/>
      <c r="H570" s="115"/>
      <c r="I570" s="115"/>
      <c r="J570" s="115"/>
      <c r="K570" s="115"/>
      <c r="L570" s="115"/>
      <c r="M570" s="115"/>
      <c r="N570" s="111">
        <f t="shared" si="27"/>
        <v>0</v>
      </c>
      <c r="O570" s="233"/>
      <c r="P570" s="241"/>
      <c r="Q570" s="195"/>
    </row>
    <row r="571" spans="1:17" ht="15.75" thickBot="1" x14ac:dyDescent="0.3">
      <c r="A571" s="142"/>
      <c r="B571" s="117"/>
      <c r="C571" s="218"/>
      <c r="D571" s="130"/>
      <c r="E571" s="130"/>
      <c r="F571" s="130"/>
      <c r="G571" s="130"/>
      <c r="H571" s="130"/>
      <c r="I571" s="130"/>
      <c r="J571" s="130"/>
      <c r="K571" s="130"/>
      <c r="L571" s="130"/>
      <c r="M571" s="130"/>
      <c r="N571" s="111">
        <f t="shared" si="27"/>
        <v>0</v>
      </c>
      <c r="O571" s="234"/>
      <c r="P571" s="242"/>
      <c r="Q571" s="195"/>
    </row>
    <row r="572" spans="1:17" x14ac:dyDescent="0.25">
      <c r="A572" s="142"/>
      <c r="B572" s="108" t="s">
        <v>65</v>
      </c>
      <c r="C572" s="201"/>
      <c r="D572" s="115"/>
      <c r="E572" s="115"/>
      <c r="F572" s="115"/>
      <c r="G572" s="115"/>
      <c r="H572" s="115"/>
      <c r="I572" s="115"/>
      <c r="J572" s="115"/>
      <c r="K572" s="115"/>
      <c r="L572" s="115"/>
      <c r="M572" s="115"/>
      <c r="N572" s="111">
        <v>9</v>
      </c>
      <c r="O572" s="232">
        <f t="shared" ref="O572" si="32">COUNT(D571:M577)</f>
        <v>0</v>
      </c>
      <c r="P572" s="240" t="e">
        <f t="shared" ref="P572" si="33">SUM(N572:N577)/O572</f>
        <v>#DIV/0!</v>
      </c>
      <c r="Q572" s="191"/>
    </row>
    <row r="573" spans="1:17" x14ac:dyDescent="0.25">
      <c r="A573" s="142"/>
      <c r="B573" s="113"/>
      <c r="C573" s="201"/>
      <c r="D573" s="115"/>
      <c r="E573" s="115"/>
      <c r="F573" s="115"/>
      <c r="G573" s="115"/>
      <c r="H573" s="115"/>
      <c r="I573" s="115"/>
      <c r="J573" s="115"/>
      <c r="K573" s="115"/>
      <c r="L573" s="115"/>
      <c r="M573" s="115"/>
      <c r="N573" s="111">
        <f t="shared" si="27"/>
        <v>0</v>
      </c>
      <c r="O573" s="233"/>
      <c r="P573" s="241"/>
      <c r="Q573" s="184"/>
    </row>
    <row r="574" spans="1:17" x14ac:dyDescent="0.25">
      <c r="A574" s="142"/>
      <c r="B574" s="113"/>
      <c r="C574" s="201"/>
      <c r="D574" s="115"/>
      <c r="E574" s="115"/>
      <c r="F574" s="115"/>
      <c r="G574" s="115"/>
      <c r="H574" s="115"/>
      <c r="I574" s="115"/>
      <c r="J574" s="115"/>
      <c r="K574" s="115"/>
      <c r="L574" s="115"/>
      <c r="M574" s="115"/>
      <c r="N574" s="111">
        <f t="shared" si="27"/>
        <v>0</v>
      </c>
      <c r="O574" s="233"/>
      <c r="P574" s="241"/>
      <c r="Q574" s="184"/>
    </row>
    <row r="575" spans="1:17" x14ac:dyDescent="0.25">
      <c r="A575" s="142"/>
      <c r="B575" s="113"/>
      <c r="C575" s="201"/>
      <c r="D575" s="115"/>
      <c r="E575" s="115"/>
      <c r="F575" s="115"/>
      <c r="G575" s="115"/>
      <c r="H575" s="115"/>
      <c r="I575" s="115"/>
      <c r="J575" s="115"/>
      <c r="K575" s="115"/>
      <c r="L575" s="115"/>
      <c r="M575" s="115"/>
      <c r="N575" s="111">
        <f t="shared" si="27"/>
        <v>0</v>
      </c>
      <c r="O575" s="233"/>
      <c r="P575" s="241"/>
      <c r="Q575" s="184"/>
    </row>
    <row r="576" spans="1:17" x14ac:dyDescent="0.25">
      <c r="A576" s="142"/>
      <c r="B576" s="113"/>
      <c r="C576" s="201"/>
      <c r="D576" s="115"/>
      <c r="E576" s="115"/>
      <c r="F576" s="115"/>
      <c r="G576" s="115"/>
      <c r="H576" s="115"/>
      <c r="I576" s="115"/>
      <c r="J576" s="115"/>
      <c r="K576" s="115"/>
      <c r="L576" s="115"/>
      <c r="M576" s="115"/>
      <c r="N576" s="111">
        <f t="shared" si="27"/>
        <v>0</v>
      </c>
      <c r="O576" s="233"/>
      <c r="P576" s="241"/>
      <c r="Q576" s="184"/>
    </row>
    <row r="577" spans="1:17" ht="15.75" thickBot="1" x14ac:dyDescent="0.3">
      <c r="A577" s="142"/>
      <c r="B577" s="117"/>
      <c r="C577" s="201"/>
      <c r="D577" s="115"/>
      <c r="E577" s="115"/>
      <c r="F577" s="115"/>
      <c r="G577" s="115"/>
      <c r="H577" s="115"/>
      <c r="I577" s="115"/>
      <c r="J577" s="115"/>
      <c r="K577" s="115"/>
      <c r="L577" s="115"/>
      <c r="M577" s="115"/>
      <c r="N577" s="111">
        <f t="shared" si="27"/>
        <v>0</v>
      </c>
      <c r="O577" s="234"/>
      <c r="P577" s="242"/>
      <c r="Q577" s="184"/>
    </row>
    <row r="578" spans="1:17" x14ac:dyDescent="0.25">
      <c r="A578" s="142"/>
      <c r="B578" s="108" t="s">
        <v>90</v>
      </c>
      <c r="C578" s="211"/>
      <c r="D578" s="162"/>
      <c r="E578" s="162"/>
      <c r="F578" s="162"/>
      <c r="G578" s="162"/>
      <c r="H578" s="162"/>
      <c r="I578" s="162"/>
      <c r="J578" s="162"/>
      <c r="K578" s="162"/>
      <c r="L578" s="162"/>
      <c r="M578" s="162"/>
      <c r="N578" s="111">
        <v>9</v>
      </c>
      <c r="O578" s="232">
        <f t="shared" ref="O578" si="34">COUNT(D577:M583)</f>
        <v>0</v>
      </c>
      <c r="P578" s="240" t="e">
        <f t="shared" ref="P578" si="35">SUM(N578:N583)/O578</f>
        <v>#DIV/0!</v>
      </c>
      <c r="Q578" s="191"/>
    </row>
    <row r="579" spans="1:17" x14ac:dyDescent="0.25">
      <c r="A579" s="142"/>
      <c r="B579" s="113"/>
      <c r="C579" s="201"/>
      <c r="D579" s="115"/>
      <c r="E579" s="115"/>
      <c r="F579" s="115"/>
      <c r="G579" s="115"/>
      <c r="H579" s="115"/>
      <c r="I579" s="115"/>
      <c r="J579" s="115"/>
      <c r="K579" s="115"/>
      <c r="L579" s="115"/>
      <c r="M579" s="115"/>
      <c r="N579" s="111">
        <f t="shared" si="27"/>
        <v>0</v>
      </c>
      <c r="O579" s="233"/>
      <c r="P579" s="241"/>
      <c r="Q579" s="185"/>
    </row>
    <row r="580" spans="1:17" x14ac:dyDescent="0.25">
      <c r="A580" s="142"/>
      <c r="B580" s="113"/>
      <c r="C580" s="201"/>
      <c r="D580" s="115"/>
      <c r="E580" s="115"/>
      <c r="F580" s="115"/>
      <c r="G580" s="115"/>
      <c r="H580" s="115"/>
      <c r="I580" s="115"/>
      <c r="J580" s="115"/>
      <c r="K580" s="115"/>
      <c r="L580" s="115"/>
      <c r="M580" s="115"/>
      <c r="N580" s="111">
        <f t="shared" si="27"/>
        <v>0</v>
      </c>
      <c r="O580" s="233"/>
      <c r="P580" s="241"/>
      <c r="Q580" s="185"/>
    </row>
    <row r="581" spans="1:17" x14ac:dyDescent="0.25">
      <c r="A581" s="142"/>
      <c r="B581" s="113"/>
      <c r="C581" s="201"/>
      <c r="D581" s="115"/>
      <c r="E581" s="115"/>
      <c r="F581" s="115"/>
      <c r="G581" s="115"/>
      <c r="H581" s="115"/>
      <c r="I581" s="115"/>
      <c r="J581" s="115"/>
      <c r="K581" s="115"/>
      <c r="L581" s="115"/>
      <c r="M581" s="115"/>
      <c r="N581" s="111">
        <f t="shared" si="27"/>
        <v>0</v>
      </c>
      <c r="O581" s="233"/>
      <c r="P581" s="241"/>
      <c r="Q581" s="185"/>
    </row>
    <row r="582" spans="1:17" x14ac:dyDescent="0.25">
      <c r="A582" s="142"/>
      <c r="B582" s="113"/>
      <c r="C582" s="201"/>
      <c r="D582" s="115"/>
      <c r="E582" s="115"/>
      <c r="F582" s="115"/>
      <c r="G582" s="115"/>
      <c r="H582" s="115"/>
      <c r="I582" s="115"/>
      <c r="J582" s="115"/>
      <c r="K582" s="115"/>
      <c r="L582" s="115"/>
      <c r="M582" s="115"/>
      <c r="N582" s="111">
        <f t="shared" si="27"/>
        <v>0</v>
      </c>
      <c r="O582" s="233"/>
      <c r="P582" s="241"/>
      <c r="Q582" s="185"/>
    </row>
    <row r="583" spans="1:17" ht="15.75" thickBot="1" x14ac:dyDescent="0.3">
      <c r="A583" s="142"/>
      <c r="B583" s="117"/>
      <c r="C583" s="201"/>
      <c r="D583" s="115"/>
      <c r="E583" s="115"/>
      <c r="F583" s="115"/>
      <c r="G583" s="115"/>
      <c r="H583" s="115"/>
      <c r="I583" s="115"/>
      <c r="J583" s="115"/>
      <c r="K583" s="115"/>
      <c r="L583" s="115"/>
      <c r="M583" s="115"/>
      <c r="N583" s="111">
        <f t="shared" si="27"/>
        <v>0</v>
      </c>
      <c r="O583" s="234"/>
      <c r="P583" s="242"/>
      <c r="Q583" s="185"/>
    </row>
    <row r="584" spans="1:17" x14ac:dyDescent="0.25">
      <c r="A584" s="142"/>
      <c r="B584" s="108" t="s">
        <v>67</v>
      </c>
      <c r="C584" s="201" t="s">
        <v>247</v>
      </c>
      <c r="D584" s="115">
        <v>1</v>
      </c>
      <c r="E584" s="115">
        <v>1</v>
      </c>
      <c r="F584" s="115">
        <v>1</v>
      </c>
      <c r="G584" s="115">
        <v>1</v>
      </c>
      <c r="H584" s="115">
        <v>1</v>
      </c>
      <c r="I584" s="115">
        <v>1</v>
      </c>
      <c r="J584" s="115">
        <v>1</v>
      </c>
      <c r="K584" s="115" t="s">
        <v>129</v>
      </c>
      <c r="L584" s="115">
        <v>1</v>
      </c>
      <c r="M584" s="115"/>
      <c r="N584" s="111">
        <f t="shared" si="27"/>
        <v>8</v>
      </c>
      <c r="O584" s="232">
        <f>COUNT(D583:M589)</f>
        <v>8</v>
      </c>
      <c r="P584" s="240">
        <f>SUM(N584:N589)/O584</f>
        <v>1</v>
      </c>
      <c r="Q584" s="191"/>
    </row>
    <row r="585" spans="1:17" x14ac:dyDescent="0.25">
      <c r="A585" s="142"/>
      <c r="B585" s="113"/>
      <c r="C585" s="207"/>
      <c r="D585" s="115"/>
      <c r="E585" s="115"/>
      <c r="F585" s="115"/>
      <c r="G585" s="115"/>
      <c r="H585" s="115"/>
      <c r="I585" s="115"/>
      <c r="J585" s="115"/>
      <c r="K585" s="115"/>
      <c r="L585" s="115"/>
      <c r="M585" s="115"/>
      <c r="N585" s="111">
        <f t="shared" si="27"/>
        <v>0</v>
      </c>
      <c r="O585" s="233"/>
      <c r="P585" s="241"/>
      <c r="Q585" s="191"/>
    </row>
    <row r="586" spans="1:17" x14ac:dyDescent="0.25">
      <c r="A586" s="142"/>
      <c r="B586" s="113"/>
      <c r="C586" s="207"/>
      <c r="D586" s="115"/>
      <c r="E586" s="115"/>
      <c r="F586" s="115"/>
      <c r="G586" s="115"/>
      <c r="H586" s="115"/>
      <c r="I586" s="115"/>
      <c r="J586" s="115"/>
      <c r="K586" s="115"/>
      <c r="L586" s="115"/>
      <c r="M586" s="115"/>
      <c r="N586" s="111">
        <f t="shared" si="27"/>
        <v>0</v>
      </c>
      <c r="O586" s="233"/>
      <c r="P586" s="241"/>
      <c r="Q586" s="191"/>
    </row>
    <row r="587" spans="1:17" x14ac:dyDescent="0.25">
      <c r="A587" s="142"/>
      <c r="B587" s="113"/>
      <c r="C587" s="201"/>
      <c r="D587" s="115"/>
      <c r="E587" s="115"/>
      <c r="F587" s="115"/>
      <c r="G587" s="115"/>
      <c r="H587" s="115"/>
      <c r="I587" s="115"/>
      <c r="J587" s="115"/>
      <c r="K587" s="115"/>
      <c r="L587" s="115"/>
      <c r="M587" s="115"/>
      <c r="N587" s="111">
        <f t="shared" si="27"/>
        <v>0</v>
      </c>
      <c r="O587" s="233"/>
      <c r="P587" s="241"/>
      <c r="Q587" s="191"/>
    </row>
    <row r="588" spans="1:17" x14ac:dyDescent="0.25">
      <c r="A588" s="142"/>
      <c r="B588" s="113"/>
      <c r="C588" s="201"/>
      <c r="D588" s="115"/>
      <c r="E588" s="115"/>
      <c r="F588" s="115"/>
      <c r="G588" s="115"/>
      <c r="H588" s="115"/>
      <c r="I588" s="115"/>
      <c r="J588" s="115"/>
      <c r="K588" s="115"/>
      <c r="L588" s="115"/>
      <c r="M588" s="115"/>
      <c r="N588" s="111">
        <f t="shared" si="27"/>
        <v>0</v>
      </c>
      <c r="O588" s="233"/>
      <c r="P588" s="241"/>
      <c r="Q588" s="191"/>
    </row>
    <row r="589" spans="1:17" ht="15.75" thickBot="1" x14ac:dyDescent="0.3">
      <c r="A589" s="142"/>
      <c r="B589" s="117"/>
      <c r="C589" s="218"/>
      <c r="D589" s="130"/>
      <c r="E589" s="130"/>
      <c r="F589" s="130"/>
      <c r="G589" s="130"/>
      <c r="H589" s="130"/>
      <c r="I589" s="130"/>
      <c r="J589" s="130"/>
      <c r="K589" s="130"/>
      <c r="L589" s="130"/>
      <c r="M589" s="130"/>
      <c r="N589" s="111">
        <f t="shared" si="27"/>
        <v>0</v>
      </c>
      <c r="O589" s="234"/>
      <c r="P589" s="242"/>
      <c r="Q589" s="191"/>
    </row>
    <row r="590" spans="1:17" x14ac:dyDescent="0.25">
      <c r="A590" s="142"/>
      <c r="B590" s="108" t="s">
        <v>34</v>
      </c>
      <c r="C590" s="201"/>
      <c r="D590" s="115"/>
      <c r="E590" s="115"/>
      <c r="F590" s="115"/>
      <c r="G590" s="115"/>
      <c r="H590" s="115"/>
      <c r="I590" s="115"/>
      <c r="J590" s="115"/>
      <c r="K590" s="115"/>
      <c r="L590" s="115"/>
      <c r="M590" s="115"/>
      <c r="N590" s="111">
        <f t="shared" si="27"/>
        <v>0</v>
      </c>
      <c r="O590" s="232">
        <f>COUNT(D589:M595)</f>
        <v>0</v>
      </c>
      <c r="P590" s="240" t="e">
        <f>SUM(N590:N595)/O590</f>
        <v>#DIV/0!</v>
      </c>
      <c r="Q590" s="191"/>
    </row>
    <row r="591" spans="1:17" x14ac:dyDescent="0.25">
      <c r="A591" s="142"/>
      <c r="B591" s="113"/>
      <c r="C591" s="201"/>
      <c r="D591" s="115"/>
      <c r="E591" s="115"/>
      <c r="F591" s="115"/>
      <c r="G591" s="115"/>
      <c r="H591" s="115"/>
      <c r="I591" s="115"/>
      <c r="J591" s="115"/>
      <c r="K591" s="115"/>
      <c r="L591" s="115"/>
      <c r="M591" s="115"/>
      <c r="N591" s="111">
        <f t="shared" si="27"/>
        <v>0</v>
      </c>
      <c r="O591" s="233"/>
      <c r="P591" s="241"/>
      <c r="Q591" s="184"/>
    </row>
    <row r="592" spans="1:17" x14ac:dyDescent="0.25">
      <c r="A592" s="142"/>
      <c r="B592" s="113"/>
      <c r="C592" s="201"/>
      <c r="D592" s="115"/>
      <c r="E592" s="115"/>
      <c r="F592" s="115"/>
      <c r="G592" s="115"/>
      <c r="H592" s="115"/>
      <c r="I592" s="115"/>
      <c r="J592" s="115"/>
      <c r="K592" s="115"/>
      <c r="L592" s="115"/>
      <c r="M592" s="115"/>
      <c r="N592" s="111">
        <f t="shared" si="27"/>
        <v>0</v>
      </c>
      <c r="O592" s="233"/>
      <c r="P592" s="241"/>
      <c r="Q592" s="184"/>
    </row>
    <row r="593" spans="1:17" x14ac:dyDescent="0.25">
      <c r="A593" s="142"/>
      <c r="B593" s="113"/>
      <c r="C593" s="201"/>
      <c r="D593" s="115"/>
      <c r="E593" s="115"/>
      <c r="F593" s="115"/>
      <c r="G593" s="115"/>
      <c r="H593" s="115"/>
      <c r="I593" s="115"/>
      <c r="J593" s="115"/>
      <c r="K593" s="115"/>
      <c r="L593" s="115"/>
      <c r="M593" s="115"/>
      <c r="N593" s="111">
        <f t="shared" si="27"/>
        <v>0</v>
      </c>
      <c r="O593" s="233"/>
      <c r="P593" s="241"/>
      <c r="Q593" s="184"/>
    </row>
    <row r="594" spans="1:17" x14ac:dyDescent="0.25">
      <c r="A594" s="142"/>
      <c r="B594" s="113"/>
      <c r="C594" s="201"/>
      <c r="D594" s="115"/>
      <c r="E594" s="115"/>
      <c r="F594" s="115"/>
      <c r="G594" s="115"/>
      <c r="H594" s="115"/>
      <c r="I594" s="115"/>
      <c r="J594" s="115"/>
      <c r="K594" s="115"/>
      <c r="L594" s="115"/>
      <c r="M594" s="115"/>
      <c r="N594" s="111">
        <f t="shared" si="27"/>
        <v>0</v>
      </c>
      <c r="O594" s="233"/>
      <c r="P594" s="241"/>
      <c r="Q594" s="184"/>
    </row>
    <row r="595" spans="1:17" ht="15.75" thickBot="1" x14ac:dyDescent="0.3">
      <c r="A595" s="142"/>
      <c r="B595" s="117"/>
      <c r="C595" s="201"/>
      <c r="D595" s="115"/>
      <c r="E595" s="115"/>
      <c r="F595" s="115"/>
      <c r="G595" s="115"/>
      <c r="H595" s="115"/>
      <c r="I595" s="115"/>
      <c r="J595" s="115"/>
      <c r="K595" s="115"/>
      <c r="L595" s="115"/>
      <c r="M595" s="115"/>
      <c r="N595" s="111">
        <f t="shared" si="27"/>
        <v>0</v>
      </c>
      <c r="O595" s="234"/>
      <c r="P595" s="242"/>
      <c r="Q595" s="184"/>
    </row>
    <row r="596" spans="1:17" x14ac:dyDescent="0.25">
      <c r="A596" s="142"/>
      <c r="B596" s="108" t="s">
        <v>35</v>
      </c>
      <c r="C596" s="211"/>
      <c r="D596" s="162"/>
      <c r="E596" s="162"/>
      <c r="F596" s="162"/>
      <c r="G596" s="162"/>
      <c r="H596" s="162"/>
      <c r="I596" s="162"/>
      <c r="J596" s="162"/>
      <c r="K596" s="162"/>
      <c r="L596" s="162"/>
      <c r="M596" s="162"/>
      <c r="N596" s="111">
        <f t="shared" si="27"/>
        <v>0</v>
      </c>
      <c r="O596" s="232">
        <f>COUNT(D595:M601)</f>
        <v>0</v>
      </c>
      <c r="P596" s="240" t="e">
        <f>SUM(N596:N601)/O596</f>
        <v>#DIV/0!</v>
      </c>
      <c r="Q596" s="191"/>
    </row>
    <row r="597" spans="1:17" x14ac:dyDescent="0.25">
      <c r="A597" s="142"/>
      <c r="B597" s="113"/>
      <c r="C597" s="201"/>
      <c r="D597" s="115"/>
      <c r="E597" s="115"/>
      <c r="F597" s="115"/>
      <c r="G597" s="115"/>
      <c r="H597" s="115"/>
      <c r="I597" s="115"/>
      <c r="J597" s="115"/>
      <c r="K597" s="115"/>
      <c r="L597" s="115"/>
      <c r="M597" s="115"/>
      <c r="N597" s="111">
        <f t="shared" si="27"/>
        <v>0</v>
      </c>
      <c r="O597" s="233"/>
      <c r="P597" s="241"/>
      <c r="Q597" s="184"/>
    </row>
    <row r="598" spans="1:17" x14ac:dyDescent="0.25">
      <c r="A598" s="142"/>
      <c r="B598" s="113"/>
      <c r="C598" s="201"/>
      <c r="D598" s="115"/>
      <c r="E598" s="115"/>
      <c r="F598" s="115"/>
      <c r="G598" s="115"/>
      <c r="H598" s="115"/>
      <c r="I598" s="115"/>
      <c r="J598" s="115"/>
      <c r="K598" s="115"/>
      <c r="L598" s="115"/>
      <c r="M598" s="115"/>
      <c r="N598" s="111">
        <f t="shared" si="27"/>
        <v>0</v>
      </c>
      <c r="O598" s="233"/>
      <c r="P598" s="241"/>
      <c r="Q598" s="184"/>
    </row>
    <row r="599" spans="1:17" x14ac:dyDescent="0.25">
      <c r="A599" s="142"/>
      <c r="B599" s="113"/>
      <c r="C599" s="201"/>
      <c r="D599" s="115"/>
      <c r="E599" s="115"/>
      <c r="F599" s="115"/>
      <c r="G599" s="115"/>
      <c r="H599" s="115"/>
      <c r="I599" s="115"/>
      <c r="J599" s="115"/>
      <c r="K599" s="115"/>
      <c r="L599" s="115"/>
      <c r="M599" s="115"/>
      <c r="N599" s="111">
        <f t="shared" si="27"/>
        <v>0</v>
      </c>
      <c r="O599" s="233"/>
      <c r="P599" s="241"/>
      <c r="Q599" s="184"/>
    </row>
    <row r="600" spans="1:17" x14ac:dyDescent="0.25">
      <c r="A600" s="142"/>
      <c r="B600" s="113"/>
      <c r="C600" s="201"/>
      <c r="D600" s="115"/>
      <c r="E600" s="115"/>
      <c r="F600" s="115"/>
      <c r="G600" s="115"/>
      <c r="H600" s="115"/>
      <c r="I600" s="115"/>
      <c r="J600" s="115"/>
      <c r="K600" s="115"/>
      <c r="L600" s="115"/>
      <c r="M600" s="115"/>
      <c r="N600" s="111">
        <f t="shared" si="27"/>
        <v>0</v>
      </c>
      <c r="O600" s="233"/>
      <c r="P600" s="241"/>
      <c r="Q600" s="184"/>
    </row>
    <row r="601" spans="1:17" ht="15.75" thickBot="1" x14ac:dyDescent="0.3">
      <c r="A601" s="142"/>
      <c r="B601" s="117"/>
      <c r="C601" s="201"/>
      <c r="D601" s="115"/>
      <c r="E601" s="115"/>
      <c r="F601" s="115"/>
      <c r="G601" s="115"/>
      <c r="H601" s="115"/>
      <c r="I601" s="115"/>
      <c r="J601" s="115"/>
      <c r="K601" s="115"/>
      <c r="L601" s="115"/>
      <c r="M601" s="115"/>
      <c r="N601" s="111">
        <f t="shared" si="27"/>
        <v>0</v>
      </c>
      <c r="O601" s="234"/>
      <c r="P601" s="242"/>
      <c r="Q601" s="184"/>
    </row>
    <row r="602" spans="1:17" x14ac:dyDescent="0.25">
      <c r="A602" s="142"/>
      <c r="B602" s="108" t="s">
        <v>68</v>
      </c>
      <c r="C602" s="201" t="s">
        <v>246</v>
      </c>
      <c r="D602" s="115">
        <v>1</v>
      </c>
      <c r="E602" s="115">
        <v>1</v>
      </c>
      <c r="F602" s="115">
        <v>1</v>
      </c>
      <c r="G602" s="115">
        <v>1</v>
      </c>
      <c r="H602" s="115">
        <v>1</v>
      </c>
      <c r="I602" s="115">
        <v>1</v>
      </c>
      <c r="J602" s="115">
        <v>1</v>
      </c>
      <c r="K602" s="115" t="s">
        <v>129</v>
      </c>
      <c r="L602" s="115">
        <v>1</v>
      </c>
      <c r="M602" s="115">
        <v>1</v>
      </c>
      <c r="N602" s="111">
        <f t="shared" si="27"/>
        <v>9</v>
      </c>
      <c r="O602" s="232">
        <f>COUNT(D601:M607)</f>
        <v>9</v>
      </c>
      <c r="P602" s="246">
        <f>SUM(N602:N607)/O602</f>
        <v>1</v>
      </c>
      <c r="Q602" s="191"/>
    </row>
    <row r="603" spans="1:17" x14ac:dyDescent="0.25">
      <c r="A603" s="142"/>
      <c r="B603" s="113"/>
      <c r="C603" s="207"/>
      <c r="D603" s="115"/>
      <c r="E603" s="115"/>
      <c r="F603" s="115"/>
      <c r="G603" s="115"/>
      <c r="H603" s="115"/>
      <c r="I603" s="115"/>
      <c r="J603" s="115"/>
      <c r="K603" s="115"/>
      <c r="L603" s="115"/>
      <c r="M603" s="115"/>
      <c r="N603" s="111">
        <f t="shared" si="27"/>
        <v>0</v>
      </c>
      <c r="O603" s="233"/>
      <c r="P603" s="249"/>
      <c r="Q603" s="191"/>
    </row>
    <row r="604" spans="1:17" x14ac:dyDescent="0.25">
      <c r="A604" s="142"/>
      <c r="B604" s="113"/>
      <c r="C604" s="207"/>
      <c r="D604" s="115"/>
      <c r="E604" s="115"/>
      <c r="F604" s="115"/>
      <c r="G604" s="115"/>
      <c r="H604" s="115"/>
      <c r="I604" s="115"/>
      <c r="J604" s="115"/>
      <c r="K604" s="115"/>
      <c r="L604" s="115"/>
      <c r="M604" s="115"/>
      <c r="N604" s="111">
        <f t="shared" si="27"/>
        <v>0</v>
      </c>
      <c r="O604" s="233"/>
      <c r="P604" s="249"/>
      <c r="Q604" s="191"/>
    </row>
    <row r="605" spans="1:17" x14ac:dyDescent="0.25">
      <c r="A605" s="142"/>
      <c r="B605" s="113"/>
      <c r="C605" s="201"/>
      <c r="D605" s="115"/>
      <c r="E605" s="115"/>
      <c r="F605" s="115"/>
      <c r="G605" s="115"/>
      <c r="H605" s="115"/>
      <c r="I605" s="115"/>
      <c r="J605" s="115"/>
      <c r="K605" s="115"/>
      <c r="L605" s="115"/>
      <c r="M605" s="115"/>
      <c r="N605" s="111">
        <f t="shared" si="27"/>
        <v>0</v>
      </c>
      <c r="O605" s="233"/>
      <c r="P605" s="249"/>
      <c r="Q605" s="191"/>
    </row>
    <row r="606" spans="1:17" x14ac:dyDescent="0.25">
      <c r="A606" s="142"/>
      <c r="B606" s="113"/>
      <c r="C606" s="201"/>
      <c r="D606" s="115"/>
      <c r="E606" s="115"/>
      <c r="F606" s="115"/>
      <c r="G606" s="115"/>
      <c r="H606" s="115"/>
      <c r="I606" s="115"/>
      <c r="J606" s="115"/>
      <c r="K606" s="115"/>
      <c r="L606" s="115"/>
      <c r="M606" s="115"/>
      <c r="N606" s="111">
        <f t="shared" si="27"/>
        <v>0</v>
      </c>
      <c r="O606" s="233"/>
      <c r="P606" s="249"/>
      <c r="Q606" s="191"/>
    </row>
    <row r="607" spans="1:17" ht="15.75" thickBot="1" x14ac:dyDescent="0.3">
      <c r="A607" s="142"/>
      <c r="B607" s="117"/>
      <c r="C607" s="218"/>
      <c r="D607" s="130"/>
      <c r="E607" s="130"/>
      <c r="F607" s="130"/>
      <c r="G607" s="130"/>
      <c r="H607" s="130"/>
      <c r="I607" s="130"/>
      <c r="J607" s="130"/>
      <c r="K607" s="130"/>
      <c r="L607" s="130"/>
      <c r="M607" s="130"/>
      <c r="N607" s="111">
        <f t="shared" si="27"/>
        <v>0</v>
      </c>
      <c r="O607" s="234"/>
      <c r="P607" s="250"/>
      <c r="Q607" s="191"/>
    </row>
    <row r="608" spans="1:17" x14ac:dyDescent="0.25">
      <c r="A608" s="142"/>
      <c r="B608" s="108" t="s">
        <v>91</v>
      </c>
      <c r="C608" s="201"/>
      <c r="D608" s="115"/>
      <c r="E608" s="115"/>
      <c r="F608" s="115"/>
      <c r="G608" s="115"/>
      <c r="H608" s="115"/>
      <c r="I608" s="115"/>
      <c r="J608" s="115"/>
      <c r="K608" s="115"/>
      <c r="L608" s="115"/>
      <c r="M608" s="115"/>
      <c r="N608" s="111">
        <f t="shared" si="27"/>
        <v>0</v>
      </c>
      <c r="O608" s="232">
        <f>COUNT(D607:M613)</f>
        <v>0</v>
      </c>
      <c r="P608" s="246" t="e">
        <f>SUM(N608:N613)/O608</f>
        <v>#DIV/0!</v>
      </c>
      <c r="Q608" s="191"/>
    </row>
    <row r="609" spans="1:17" x14ac:dyDescent="0.25">
      <c r="A609" s="142"/>
      <c r="B609" s="113"/>
      <c r="C609" s="201"/>
      <c r="D609" s="115"/>
      <c r="E609" s="115"/>
      <c r="F609" s="115"/>
      <c r="G609" s="115"/>
      <c r="H609" s="115"/>
      <c r="I609" s="115"/>
      <c r="J609" s="115"/>
      <c r="K609" s="115"/>
      <c r="L609" s="115"/>
      <c r="M609" s="115"/>
      <c r="N609" s="111">
        <f t="shared" si="27"/>
        <v>0</v>
      </c>
      <c r="O609" s="233"/>
      <c r="P609" s="249"/>
      <c r="Q609" s="185"/>
    </row>
    <row r="610" spans="1:17" x14ac:dyDescent="0.25">
      <c r="A610" s="142"/>
      <c r="B610" s="113"/>
      <c r="C610" s="201"/>
      <c r="D610" s="115"/>
      <c r="E610" s="115"/>
      <c r="F610" s="115"/>
      <c r="G610" s="115"/>
      <c r="H610" s="115"/>
      <c r="I610" s="115"/>
      <c r="J610" s="115"/>
      <c r="K610" s="115"/>
      <c r="L610" s="115"/>
      <c r="M610" s="115"/>
      <c r="N610" s="111">
        <f t="shared" si="27"/>
        <v>0</v>
      </c>
      <c r="O610" s="233"/>
      <c r="P610" s="249"/>
      <c r="Q610" s="185"/>
    </row>
    <row r="611" spans="1:17" x14ac:dyDescent="0.25">
      <c r="A611" s="142"/>
      <c r="B611" s="113"/>
      <c r="C611" s="201"/>
      <c r="D611" s="115"/>
      <c r="E611" s="115"/>
      <c r="F611" s="115"/>
      <c r="G611" s="115"/>
      <c r="H611" s="115"/>
      <c r="I611" s="115"/>
      <c r="J611" s="115"/>
      <c r="K611" s="115"/>
      <c r="L611" s="115"/>
      <c r="M611" s="115"/>
      <c r="N611" s="111">
        <f t="shared" si="27"/>
        <v>0</v>
      </c>
      <c r="O611" s="233"/>
      <c r="P611" s="249"/>
      <c r="Q611" s="185"/>
    </row>
    <row r="612" spans="1:17" x14ac:dyDescent="0.25">
      <c r="A612" s="142"/>
      <c r="B612" s="113"/>
      <c r="C612" s="201"/>
      <c r="D612" s="115"/>
      <c r="E612" s="115"/>
      <c r="F612" s="115"/>
      <c r="G612" s="115"/>
      <c r="H612" s="115"/>
      <c r="I612" s="115"/>
      <c r="J612" s="115"/>
      <c r="K612" s="115"/>
      <c r="L612" s="115"/>
      <c r="M612" s="115"/>
      <c r="N612" s="111">
        <f t="shared" si="27"/>
        <v>0</v>
      </c>
      <c r="O612" s="233"/>
      <c r="P612" s="249"/>
      <c r="Q612" s="185"/>
    </row>
    <row r="613" spans="1:17" ht="15.75" thickBot="1" x14ac:dyDescent="0.3">
      <c r="A613" s="142"/>
      <c r="B613" s="117"/>
      <c r="C613" s="201"/>
      <c r="D613" s="115"/>
      <c r="E613" s="115"/>
      <c r="F613" s="115"/>
      <c r="G613" s="115"/>
      <c r="H613" s="115"/>
      <c r="I613" s="115"/>
      <c r="J613" s="115"/>
      <c r="K613" s="115"/>
      <c r="L613" s="115"/>
      <c r="M613" s="115"/>
      <c r="N613" s="147">
        <f t="shared" si="27"/>
        <v>0</v>
      </c>
      <c r="O613" s="234"/>
      <c r="P613" s="250"/>
      <c r="Q613" s="185"/>
    </row>
    <row r="614" spans="1:17" x14ac:dyDescent="0.25">
      <c r="A614" s="142"/>
      <c r="B614" s="108" t="s">
        <v>244</v>
      </c>
      <c r="C614" s="199" t="s">
        <v>229</v>
      </c>
      <c r="D614" s="115">
        <v>1</v>
      </c>
      <c r="E614" s="115">
        <v>1</v>
      </c>
      <c r="F614" s="115">
        <v>1</v>
      </c>
      <c r="G614" s="115">
        <v>1</v>
      </c>
      <c r="H614" s="115">
        <v>1</v>
      </c>
      <c r="I614" s="116">
        <v>1</v>
      </c>
      <c r="J614" s="116">
        <v>1</v>
      </c>
      <c r="K614" s="116" t="s">
        <v>129</v>
      </c>
      <c r="L614" s="116">
        <v>1</v>
      </c>
      <c r="M614" s="116">
        <v>1</v>
      </c>
      <c r="N614" s="111">
        <f t="shared" ref="N614:N619" si="36">SUM(D614:M614)</f>
        <v>9</v>
      </c>
      <c r="O614" s="232">
        <f>COUNT(D613:M619)</f>
        <v>18</v>
      </c>
      <c r="P614" s="246">
        <f>SUM(N614:N619)/O614</f>
        <v>1</v>
      </c>
      <c r="Q614" s="191"/>
    </row>
    <row r="615" spans="1:17" x14ac:dyDescent="0.25">
      <c r="A615" s="142"/>
      <c r="B615" s="113"/>
      <c r="C615" s="204" t="s">
        <v>241</v>
      </c>
      <c r="D615" s="115">
        <v>1</v>
      </c>
      <c r="E615" s="115">
        <v>1</v>
      </c>
      <c r="F615" s="115">
        <v>1</v>
      </c>
      <c r="G615" s="115">
        <v>1</v>
      </c>
      <c r="H615" s="115">
        <v>1</v>
      </c>
      <c r="I615" s="116">
        <v>1</v>
      </c>
      <c r="J615" s="116">
        <v>1</v>
      </c>
      <c r="K615" s="116" t="s">
        <v>129</v>
      </c>
      <c r="L615" s="116">
        <v>1</v>
      </c>
      <c r="M615" s="116">
        <v>1</v>
      </c>
      <c r="N615" s="111">
        <f t="shared" si="36"/>
        <v>9</v>
      </c>
      <c r="O615" s="233"/>
      <c r="P615" s="247"/>
      <c r="Q615" s="191"/>
    </row>
    <row r="616" spans="1:17" x14ac:dyDescent="0.25">
      <c r="A616" s="142"/>
      <c r="B616" s="113"/>
      <c r="C616" s="199"/>
      <c r="D616" s="115"/>
      <c r="E616" s="115"/>
      <c r="F616" s="115"/>
      <c r="G616" s="115"/>
      <c r="H616" s="115"/>
      <c r="I616" s="116"/>
      <c r="J616" s="116"/>
      <c r="K616" s="116"/>
      <c r="L616" s="116"/>
      <c r="M616" s="116"/>
      <c r="N616" s="111">
        <f t="shared" si="36"/>
        <v>0</v>
      </c>
      <c r="O616" s="233"/>
      <c r="P616" s="247"/>
      <c r="Q616" s="191"/>
    </row>
    <row r="617" spans="1:17" x14ac:dyDescent="0.25">
      <c r="A617" s="142"/>
      <c r="B617" s="113"/>
      <c r="C617" s="199"/>
      <c r="D617" s="115"/>
      <c r="E617" s="115"/>
      <c r="F617" s="115"/>
      <c r="G617" s="115"/>
      <c r="H617" s="115"/>
      <c r="I617" s="116"/>
      <c r="J617" s="116"/>
      <c r="K617" s="116"/>
      <c r="L617" s="116"/>
      <c r="M617" s="116"/>
      <c r="N617" s="111">
        <f t="shared" si="36"/>
        <v>0</v>
      </c>
      <c r="O617" s="233"/>
      <c r="P617" s="247"/>
      <c r="Q617" s="191"/>
    </row>
    <row r="618" spans="1:17" x14ac:dyDescent="0.25">
      <c r="A618" s="142"/>
      <c r="B618" s="113"/>
      <c r="C618" s="199"/>
      <c r="D618" s="115"/>
      <c r="E618" s="115"/>
      <c r="F618" s="115"/>
      <c r="G618" s="115"/>
      <c r="H618" s="115"/>
      <c r="I618" s="116"/>
      <c r="J618" s="116"/>
      <c r="K618" s="116"/>
      <c r="L618" s="116"/>
      <c r="M618" s="116"/>
      <c r="N618" s="111">
        <f t="shared" si="36"/>
        <v>0</v>
      </c>
      <c r="O618" s="233"/>
      <c r="P618" s="247"/>
      <c r="Q618" s="191"/>
    </row>
    <row r="619" spans="1:17" ht="15.75" thickBot="1" x14ac:dyDescent="0.3">
      <c r="A619" s="166"/>
      <c r="B619" s="117"/>
      <c r="C619" s="222"/>
      <c r="D619" s="168"/>
      <c r="E619" s="168"/>
      <c r="F619" s="168"/>
      <c r="G619" s="168"/>
      <c r="H619" s="168"/>
      <c r="I619" s="223"/>
      <c r="J619" s="223"/>
      <c r="K619" s="223"/>
      <c r="L619" s="223"/>
      <c r="M619" s="223"/>
      <c r="N619" s="221">
        <f t="shared" si="36"/>
        <v>0</v>
      </c>
      <c r="O619" s="245"/>
      <c r="P619" s="248"/>
      <c r="Q619" s="220"/>
    </row>
  </sheetData>
  <mergeCells count="204">
    <mergeCell ref="O20:O25"/>
    <mergeCell ref="P20:P25"/>
    <mergeCell ref="O26:O31"/>
    <mergeCell ref="P26:P31"/>
    <mergeCell ref="O32:O37"/>
    <mergeCell ref="P32:P37"/>
    <mergeCell ref="O2:O7"/>
    <mergeCell ref="P2:P7"/>
    <mergeCell ref="O8:O13"/>
    <mergeCell ref="P8:P13"/>
    <mergeCell ref="O14:O19"/>
    <mergeCell ref="P14:P19"/>
    <mergeCell ref="O56:O61"/>
    <mergeCell ref="P56:P61"/>
    <mergeCell ref="O62:O67"/>
    <mergeCell ref="P62:P67"/>
    <mergeCell ref="O68:O73"/>
    <mergeCell ref="P68:P73"/>
    <mergeCell ref="O38:O43"/>
    <mergeCell ref="P38:P43"/>
    <mergeCell ref="O44:O49"/>
    <mergeCell ref="P44:P49"/>
    <mergeCell ref="O50:O55"/>
    <mergeCell ref="P50:P55"/>
    <mergeCell ref="O92:O97"/>
    <mergeCell ref="P92:P97"/>
    <mergeCell ref="O98:O103"/>
    <mergeCell ref="P98:P103"/>
    <mergeCell ref="O104:O109"/>
    <mergeCell ref="P104:P109"/>
    <mergeCell ref="O74:O79"/>
    <mergeCell ref="P74:P79"/>
    <mergeCell ref="O80:O85"/>
    <mergeCell ref="P80:P85"/>
    <mergeCell ref="O86:O91"/>
    <mergeCell ref="P86:P91"/>
    <mergeCell ref="O128:O133"/>
    <mergeCell ref="P128:P133"/>
    <mergeCell ref="O134:O139"/>
    <mergeCell ref="P134:P139"/>
    <mergeCell ref="O140:O145"/>
    <mergeCell ref="P140:P145"/>
    <mergeCell ref="O110:O115"/>
    <mergeCell ref="P110:P115"/>
    <mergeCell ref="O116:O121"/>
    <mergeCell ref="P116:P121"/>
    <mergeCell ref="O122:O127"/>
    <mergeCell ref="P122:P127"/>
    <mergeCell ref="O164:O169"/>
    <mergeCell ref="P164:P169"/>
    <mergeCell ref="O170:O175"/>
    <mergeCell ref="P170:P175"/>
    <mergeCell ref="O176:O181"/>
    <mergeCell ref="P176:P181"/>
    <mergeCell ref="O146:O151"/>
    <mergeCell ref="P146:P151"/>
    <mergeCell ref="O152:O157"/>
    <mergeCell ref="P152:P157"/>
    <mergeCell ref="O158:O163"/>
    <mergeCell ref="P158:P163"/>
    <mergeCell ref="O202:O207"/>
    <mergeCell ref="P202:P207"/>
    <mergeCell ref="O208:O213"/>
    <mergeCell ref="P208:P213"/>
    <mergeCell ref="O214:O219"/>
    <mergeCell ref="P214:P219"/>
    <mergeCell ref="O182:O187"/>
    <mergeCell ref="P182:P187"/>
    <mergeCell ref="O188:O193"/>
    <mergeCell ref="P188:P193"/>
    <mergeCell ref="O196:O201"/>
    <mergeCell ref="P196:P201"/>
    <mergeCell ref="O238:O243"/>
    <mergeCell ref="P238:P243"/>
    <mergeCell ref="O244:O249"/>
    <mergeCell ref="P244:P249"/>
    <mergeCell ref="O250:O255"/>
    <mergeCell ref="P250:P255"/>
    <mergeCell ref="O220:O225"/>
    <mergeCell ref="P220:P225"/>
    <mergeCell ref="O226:O231"/>
    <mergeCell ref="P226:P231"/>
    <mergeCell ref="O232:O237"/>
    <mergeCell ref="P232:P237"/>
    <mergeCell ref="O274:O279"/>
    <mergeCell ref="P274:P279"/>
    <mergeCell ref="O280:O284"/>
    <mergeCell ref="P280:P284"/>
    <mergeCell ref="O285:O290"/>
    <mergeCell ref="P285:P290"/>
    <mergeCell ref="O256:O261"/>
    <mergeCell ref="P256:P261"/>
    <mergeCell ref="O262:O267"/>
    <mergeCell ref="P262:P267"/>
    <mergeCell ref="O268:O273"/>
    <mergeCell ref="P268:P273"/>
    <mergeCell ref="O309:O314"/>
    <mergeCell ref="P309:P314"/>
    <mergeCell ref="O315:O320"/>
    <mergeCell ref="P315:P320"/>
    <mergeCell ref="O321:O326"/>
    <mergeCell ref="P321:P326"/>
    <mergeCell ref="O291:O296"/>
    <mergeCell ref="P291:P296"/>
    <mergeCell ref="O297:O302"/>
    <mergeCell ref="P297:P302"/>
    <mergeCell ref="O303:O308"/>
    <mergeCell ref="P303:P308"/>
    <mergeCell ref="O344:O349"/>
    <mergeCell ref="P344:P349"/>
    <mergeCell ref="O350:O356"/>
    <mergeCell ref="P350:P356"/>
    <mergeCell ref="O357:O366"/>
    <mergeCell ref="P357:P366"/>
    <mergeCell ref="O327:O331"/>
    <mergeCell ref="P327:P331"/>
    <mergeCell ref="O332:O337"/>
    <mergeCell ref="P332:P337"/>
    <mergeCell ref="O338:O343"/>
    <mergeCell ref="P338:P343"/>
    <mergeCell ref="O385:O390"/>
    <mergeCell ref="P385:P390"/>
    <mergeCell ref="O391:O396"/>
    <mergeCell ref="P391:P396"/>
    <mergeCell ref="O397:O402"/>
    <mergeCell ref="P397:P402"/>
    <mergeCell ref="O367:O372"/>
    <mergeCell ref="P367:P372"/>
    <mergeCell ref="O373:O378"/>
    <mergeCell ref="P373:P378"/>
    <mergeCell ref="O379:O384"/>
    <mergeCell ref="P379:P384"/>
    <mergeCell ref="O421:O426"/>
    <mergeCell ref="P421:P426"/>
    <mergeCell ref="O428:O433"/>
    <mergeCell ref="P428:P433"/>
    <mergeCell ref="O434:O439"/>
    <mergeCell ref="P434:P439"/>
    <mergeCell ref="O403:O408"/>
    <mergeCell ref="P403:P408"/>
    <mergeCell ref="O409:O414"/>
    <mergeCell ref="P409:P414"/>
    <mergeCell ref="O415:O420"/>
    <mergeCell ref="P415:P420"/>
    <mergeCell ref="O458:O463"/>
    <mergeCell ref="P458:P463"/>
    <mergeCell ref="O464:O469"/>
    <mergeCell ref="P464:P469"/>
    <mergeCell ref="O470:O475"/>
    <mergeCell ref="P470:P475"/>
    <mergeCell ref="O440:O445"/>
    <mergeCell ref="P440:P445"/>
    <mergeCell ref="O446:O451"/>
    <mergeCell ref="P446:P451"/>
    <mergeCell ref="O452:O457"/>
    <mergeCell ref="P452:P457"/>
    <mergeCell ref="O494:O499"/>
    <mergeCell ref="P494:P499"/>
    <mergeCell ref="O500:O505"/>
    <mergeCell ref="P500:P505"/>
    <mergeCell ref="O506:O511"/>
    <mergeCell ref="P506:P511"/>
    <mergeCell ref="O476:O481"/>
    <mergeCell ref="P476:P481"/>
    <mergeCell ref="O482:O487"/>
    <mergeCell ref="P482:P487"/>
    <mergeCell ref="O488:O493"/>
    <mergeCell ref="P488:P493"/>
    <mergeCell ref="O530:O535"/>
    <mergeCell ref="P530:P535"/>
    <mergeCell ref="O536:O541"/>
    <mergeCell ref="P536:P541"/>
    <mergeCell ref="O542:O547"/>
    <mergeCell ref="P542:P547"/>
    <mergeCell ref="O512:O517"/>
    <mergeCell ref="P512:P517"/>
    <mergeCell ref="O518:O523"/>
    <mergeCell ref="P518:P523"/>
    <mergeCell ref="O524:O529"/>
    <mergeCell ref="P524:P529"/>
    <mergeCell ref="O566:O571"/>
    <mergeCell ref="P566:P571"/>
    <mergeCell ref="O572:O577"/>
    <mergeCell ref="P572:P577"/>
    <mergeCell ref="O578:O583"/>
    <mergeCell ref="P578:P583"/>
    <mergeCell ref="O548:O553"/>
    <mergeCell ref="P548:P553"/>
    <mergeCell ref="O554:O559"/>
    <mergeCell ref="P554:P559"/>
    <mergeCell ref="O560:O565"/>
    <mergeCell ref="P560:P565"/>
    <mergeCell ref="O614:O619"/>
    <mergeCell ref="P614:P619"/>
    <mergeCell ref="O602:O607"/>
    <mergeCell ref="P602:P607"/>
    <mergeCell ref="O608:O613"/>
    <mergeCell ref="P608:P613"/>
    <mergeCell ref="O584:O589"/>
    <mergeCell ref="P584:P589"/>
    <mergeCell ref="O590:O595"/>
    <mergeCell ref="P590:P595"/>
    <mergeCell ref="O596:O601"/>
    <mergeCell ref="P596:P601"/>
  </mergeCells>
  <conditionalFormatting sqref="P195">
    <cfRule type="cellIs" dxfId="281" priority="145" operator="lessThan">
      <formula>0.9</formula>
    </cfRule>
    <cfRule type="cellIs" dxfId="280" priority="146" operator="between">
      <formula>0.999999</formula>
      <formula>0.9</formula>
    </cfRule>
    <cfRule type="cellIs" dxfId="279" priority="147" operator="equal">
      <formula>1</formula>
    </cfRule>
  </conditionalFormatting>
  <conditionalFormatting sqref="P122">
    <cfRule type="cellIs" dxfId="278" priority="109" operator="lessThan">
      <formula>0.9</formula>
    </cfRule>
    <cfRule type="cellIs" dxfId="277" priority="110" operator="between">
      <formula>0.99999</formula>
      <formula>0.9</formula>
    </cfRule>
    <cfRule type="cellIs" dxfId="276" priority="111" operator="equal">
      <formula>1</formula>
    </cfRule>
  </conditionalFormatting>
  <conditionalFormatting sqref="P116 P110">
    <cfRule type="cellIs" dxfId="275" priority="112" operator="lessThan">
      <formula>0.9</formula>
    </cfRule>
    <cfRule type="cellIs" dxfId="274" priority="113" operator="between">
      <formula>0.99999</formula>
      <formula>0.9</formula>
    </cfRule>
    <cfRule type="cellIs" dxfId="273" priority="114" operator="equal">
      <formula>1</formula>
    </cfRule>
  </conditionalFormatting>
  <conditionalFormatting sqref="P104 P98 P92">
    <cfRule type="cellIs" dxfId="272" priority="115" operator="lessThan">
      <formula>0.9</formula>
    </cfRule>
    <cfRule type="cellIs" dxfId="271" priority="116" operator="between">
      <formula>0.99999</formula>
      <formula>0.9</formula>
    </cfRule>
    <cfRule type="cellIs" dxfId="270" priority="117" operator="equal">
      <formula>1</formula>
    </cfRule>
  </conditionalFormatting>
  <conditionalFormatting sqref="P32 P26">
    <cfRule type="cellIs" dxfId="269" priority="133" operator="lessThan">
      <formula>0.9</formula>
    </cfRule>
    <cfRule type="cellIs" dxfId="268" priority="134" operator="between">
      <formula>0.99999</formula>
      <formula>0.9</formula>
    </cfRule>
    <cfRule type="cellIs" dxfId="267" priority="135" operator="equal">
      <formula>1</formula>
    </cfRule>
  </conditionalFormatting>
  <conditionalFormatting sqref="P8">
    <cfRule type="cellIs" dxfId="266" priority="142" operator="lessThan">
      <formula>0.9</formula>
    </cfRule>
    <cfRule type="cellIs" dxfId="265" priority="143" operator="between">
      <formula>0.99999</formula>
      <formula>0.9</formula>
    </cfRule>
    <cfRule type="cellIs" dxfId="264" priority="144" operator="equal">
      <formula>1</formula>
    </cfRule>
  </conditionalFormatting>
  <conditionalFormatting sqref="P602">
    <cfRule type="cellIs" dxfId="263" priority="28" operator="lessThan">
      <formula>0.9</formula>
    </cfRule>
    <cfRule type="cellIs" dxfId="262" priority="29" operator="between">
      <formula>0.99999</formula>
      <formula>0.9</formula>
    </cfRule>
    <cfRule type="cellIs" dxfId="261" priority="30" operator="equal">
      <formula>1</formula>
    </cfRule>
  </conditionalFormatting>
  <conditionalFormatting sqref="P608">
    <cfRule type="cellIs" dxfId="260" priority="25" operator="lessThan">
      <formula>0.9</formula>
    </cfRule>
    <cfRule type="cellIs" dxfId="259" priority="26" operator="between">
      <formula>0.99999</formula>
      <formula>0.9</formula>
    </cfRule>
    <cfRule type="cellIs" dxfId="258" priority="27" operator="equal">
      <formula>1</formula>
    </cfRule>
  </conditionalFormatting>
  <conditionalFormatting sqref="P14">
    <cfRule type="cellIs" dxfId="257" priority="139" operator="lessThan">
      <formula>0.9</formula>
    </cfRule>
    <cfRule type="cellIs" dxfId="256" priority="140" operator="between">
      <formula>0.99999</formula>
      <formula>0.9</formula>
    </cfRule>
    <cfRule type="cellIs" dxfId="255" priority="141" operator="equal">
      <formula>1</formula>
    </cfRule>
  </conditionalFormatting>
  <conditionalFormatting sqref="P20">
    <cfRule type="cellIs" dxfId="254" priority="136" operator="lessThan">
      <formula>0.9</formula>
    </cfRule>
    <cfRule type="cellIs" dxfId="253" priority="137" operator="between">
      <formula>0.99999</formula>
      <formula>0.9</formula>
    </cfRule>
    <cfRule type="cellIs" dxfId="252" priority="138" operator="equal">
      <formula>1</formula>
    </cfRule>
  </conditionalFormatting>
  <conditionalFormatting sqref="P50 P44 P38">
    <cfRule type="cellIs" dxfId="251" priority="130" operator="lessThan">
      <formula>0.9</formula>
    </cfRule>
    <cfRule type="cellIs" dxfId="250" priority="131" operator="between">
      <formula>0.99999</formula>
      <formula>0.9</formula>
    </cfRule>
    <cfRule type="cellIs" dxfId="249" priority="132" operator="equal">
      <formula>1</formula>
    </cfRule>
  </conditionalFormatting>
  <conditionalFormatting sqref="P56">
    <cfRule type="cellIs" dxfId="248" priority="127" operator="lessThan">
      <formula>0.9</formula>
    </cfRule>
    <cfRule type="cellIs" dxfId="247" priority="128" operator="between">
      <formula>0.99999</formula>
      <formula>0.9</formula>
    </cfRule>
    <cfRule type="cellIs" dxfId="246" priority="129" operator="equal">
      <formula>1</formula>
    </cfRule>
  </conditionalFormatting>
  <conditionalFormatting sqref="P62">
    <cfRule type="cellIs" dxfId="245" priority="124" operator="lessThan">
      <formula>0.9</formula>
    </cfRule>
    <cfRule type="cellIs" dxfId="244" priority="125" operator="between">
      <formula>0.99999</formula>
      <formula>0.9</formula>
    </cfRule>
    <cfRule type="cellIs" dxfId="243" priority="126" operator="equal">
      <formula>1</formula>
    </cfRule>
  </conditionalFormatting>
  <conditionalFormatting sqref="P68">
    <cfRule type="cellIs" dxfId="242" priority="121" operator="lessThan">
      <formula>0.9</formula>
    </cfRule>
    <cfRule type="cellIs" dxfId="241" priority="122" operator="between">
      <formula>0.99999</formula>
      <formula>0.9</formula>
    </cfRule>
    <cfRule type="cellIs" dxfId="240" priority="123" operator="equal">
      <formula>1</formula>
    </cfRule>
  </conditionalFormatting>
  <conditionalFormatting sqref="P86 P80 P74">
    <cfRule type="cellIs" dxfId="239" priority="118" operator="lessThan">
      <formula>0.9</formula>
    </cfRule>
    <cfRule type="cellIs" dxfId="238" priority="119" operator="between">
      <formula>0.99999</formula>
      <formula>0.9</formula>
    </cfRule>
    <cfRule type="cellIs" dxfId="237" priority="120" operator="equal">
      <formula>1</formula>
    </cfRule>
  </conditionalFormatting>
  <conditionalFormatting sqref="P146 P140 P134 P128">
    <cfRule type="cellIs" dxfId="236" priority="106" operator="lessThan">
      <formula>0.9</formula>
    </cfRule>
    <cfRule type="cellIs" dxfId="235" priority="107" operator="between">
      <formula>0.99999</formula>
      <formula>0.9</formula>
    </cfRule>
    <cfRule type="cellIs" dxfId="234" priority="108" operator="equal">
      <formula>1</formula>
    </cfRule>
  </conditionalFormatting>
  <conditionalFormatting sqref="P176 P170 P164 P158 P152">
    <cfRule type="cellIs" dxfId="233" priority="103" operator="lessThan">
      <formula>0.9</formula>
    </cfRule>
    <cfRule type="cellIs" dxfId="232" priority="104" operator="between">
      <formula>0.99999</formula>
      <formula>0.9</formula>
    </cfRule>
    <cfRule type="cellIs" dxfId="231" priority="105" operator="equal">
      <formula>1</formula>
    </cfRule>
  </conditionalFormatting>
  <conditionalFormatting sqref="P188 P182">
    <cfRule type="cellIs" dxfId="230" priority="100" operator="lessThan">
      <formula>0.9</formula>
    </cfRule>
    <cfRule type="cellIs" dxfId="229" priority="101" operator="between">
      <formula>0.99999</formula>
      <formula>0.9</formula>
    </cfRule>
    <cfRule type="cellIs" dxfId="228" priority="102" operator="equal">
      <formula>1</formula>
    </cfRule>
  </conditionalFormatting>
  <conditionalFormatting sqref="P196">
    <cfRule type="cellIs" dxfId="227" priority="97" operator="lessThan">
      <formula>0.9</formula>
    </cfRule>
    <cfRule type="cellIs" dxfId="226" priority="98" operator="between">
      <formula>0.99999</formula>
      <formula>0.9</formula>
    </cfRule>
    <cfRule type="cellIs" dxfId="225" priority="99" operator="equal">
      <formula>1</formula>
    </cfRule>
  </conditionalFormatting>
  <conditionalFormatting sqref="P202">
    <cfRule type="cellIs" dxfId="224" priority="94" operator="lessThan">
      <formula>0.9</formula>
    </cfRule>
    <cfRule type="cellIs" dxfId="223" priority="95" operator="between">
      <formula>0.99999</formula>
      <formula>0.9</formula>
    </cfRule>
    <cfRule type="cellIs" dxfId="222" priority="96" operator="equal">
      <formula>1</formula>
    </cfRule>
  </conditionalFormatting>
  <conditionalFormatting sqref="P208">
    <cfRule type="cellIs" dxfId="221" priority="91" operator="lessThan">
      <formula>0.9</formula>
    </cfRule>
    <cfRule type="cellIs" dxfId="220" priority="92" operator="between">
      <formula>0.99999</formula>
      <formula>0.9</formula>
    </cfRule>
    <cfRule type="cellIs" dxfId="219" priority="93" operator="equal">
      <formula>1</formula>
    </cfRule>
  </conditionalFormatting>
  <conditionalFormatting sqref="P214">
    <cfRule type="cellIs" dxfId="218" priority="88" operator="lessThan">
      <formula>0.9</formula>
    </cfRule>
    <cfRule type="cellIs" dxfId="217" priority="89" operator="between">
      <formula>0.99999</formula>
      <formula>0.9</formula>
    </cfRule>
    <cfRule type="cellIs" dxfId="216" priority="90" operator="equal">
      <formula>1</formula>
    </cfRule>
  </conditionalFormatting>
  <conditionalFormatting sqref="P256 P250 P244 P238 P232 P226 P220">
    <cfRule type="cellIs" dxfId="215" priority="85" operator="lessThan">
      <formula>0.9</formula>
    </cfRule>
    <cfRule type="cellIs" dxfId="214" priority="86" operator="between">
      <formula>0.99999</formula>
      <formula>0.9</formula>
    </cfRule>
    <cfRule type="cellIs" dxfId="213" priority="87" operator="equal">
      <formula>1</formula>
    </cfRule>
  </conditionalFormatting>
  <conditionalFormatting sqref="P262">
    <cfRule type="cellIs" dxfId="212" priority="82" operator="lessThan">
      <formula>0.9</formula>
    </cfRule>
    <cfRule type="cellIs" dxfId="211" priority="83" operator="between">
      <formula>0.99999</formula>
      <formula>0.9</formula>
    </cfRule>
    <cfRule type="cellIs" dxfId="210" priority="84" operator="equal">
      <formula>1</formula>
    </cfRule>
  </conditionalFormatting>
  <conditionalFormatting sqref="P297 P291 P285 P280 P274 P268">
    <cfRule type="cellIs" dxfId="209" priority="79" operator="lessThan">
      <formula>0.9</formula>
    </cfRule>
    <cfRule type="cellIs" dxfId="208" priority="80" operator="between">
      <formula>0.99999</formula>
      <formula>0.9</formula>
    </cfRule>
    <cfRule type="cellIs" dxfId="207" priority="81" operator="equal">
      <formula>1</formula>
    </cfRule>
  </conditionalFormatting>
  <conditionalFormatting sqref="P338 P332 P327 P321 P315 P309 P303 P344">
    <cfRule type="cellIs" dxfId="206" priority="76" operator="lessThan">
      <formula>0.9</formula>
    </cfRule>
    <cfRule type="cellIs" dxfId="205" priority="77" operator="between">
      <formula>0.99999</formula>
      <formula>0.9</formula>
    </cfRule>
    <cfRule type="cellIs" dxfId="204" priority="78" operator="equal">
      <formula>1</formula>
    </cfRule>
  </conditionalFormatting>
  <conditionalFormatting sqref="P379 P373 P367 P357 P350">
    <cfRule type="cellIs" dxfId="203" priority="73" operator="lessThan">
      <formula>0.9</formula>
    </cfRule>
    <cfRule type="cellIs" dxfId="202" priority="74" operator="between">
      <formula>0.99999</formula>
      <formula>0.9</formula>
    </cfRule>
    <cfRule type="cellIs" dxfId="201" priority="75" operator="equal">
      <formula>1</formula>
    </cfRule>
  </conditionalFormatting>
  <conditionalFormatting sqref="P409 P403 P397">
    <cfRule type="cellIs" dxfId="200" priority="70" operator="lessThan">
      <formula>0.9</formula>
    </cfRule>
    <cfRule type="cellIs" dxfId="199" priority="71" operator="between">
      <formula>0.99999</formula>
      <formula>0.9</formula>
    </cfRule>
    <cfRule type="cellIs" dxfId="198" priority="72" operator="equal">
      <formula>1</formula>
    </cfRule>
  </conditionalFormatting>
  <conditionalFormatting sqref="P428">
    <cfRule type="cellIs" dxfId="197" priority="67" operator="lessThan">
      <formula>0.9</formula>
    </cfRule>
    <cfRule type="cellIs" dxfId="196" priority="68" operator="between">
      <formula>0.99999</formula>
      <formula>0.9</formula>
    </cfRule>
    <cfRule type="cellIs" dxfId="195" priority="69" operator="equal">
      <formula>1</formula>
    </cfRule>
  </conditionalFormatting>
  <conditionalFormatting sqref="P446 P440 P434">
    <cfRule type="cellIs" dxfId="194" priority="64" operator="lessThan">
      <formula>0.9</formula>
    </cfRule>
    <cfRule type="cellIs" dxfId="193" priority="65" operator="between">
      <formula>0.99999</formula>
      <formula>0.9</formula>
    </cfRule>
    <cfRule type="cellIs" dxfId="192" priority="66" operator="equal">
      <formula>1</formula>
    </cfRule>
  </conditionalFormatting>
  <conditionalFormatting sqref="P482 P476 P470 P458 P452 P464">
    <cfRule type="cellIs" dxfId="191" priority="61" operator="lessThan">
      <formula>0.9</formula>
    </cfRule>
    <cfRule type="cellIs" dxfId="190" priority="62" operator="between">
      <formula>0.99999</formula>
      <formula>0.9</formula>
    </cfRule>
    <cfRule type="cellIs" dxfId="189" priority="63" operator="equal">
      <formula>1</formula>
    </cfRule>
  </conditionalFormatting>
  <conditionalFormatting sqref="P494 P488">
    <cfRule type="cellIs" dxfId="188" priority="58" operator="lessThan">
      <formula>0.9</formula>
    </cfRule>
    <cfRule type="cellIs" dxfId="187" priority="59" operator="between">
      <formula>0.99999</formula>
      <formula>0.9</formula>
    </cfRule>
    <cfRule type="cellIs" dxfId="186" priority="60" operator="equal">
      <formula>1</formula>
    </cfRule>
  </conditionalFormatting>
  <conditionalFormatting sqref="P500">
    <cfRule type="cellIs" dxfId="185" priority="55" operator="lessThan">
      <formula>0.9</formula>
    </cfRule>
    <cfRule type="cellIs" dxfId="184" priority="56" operator="between">
      <formula>0.99999</formula>
      <formula>0.9</formula>
    </cfRule>
    <cfRule type="cellIs" dxfId="183" priority="57" operator="equal">
      <formula>1</formula>
    </cfRule>
  </conditionalFormatting>
  <conditionalFormatting sqref="P506">
    <cfRule type="cellIs" dxfId="182" priority="52" operator="lessThan">
      <formula>0.9</formula>
    </cfRule>
    <cfRule type="cellIs" dxfId="181" priority="53" operator="between">
      <formula>0.99999</formula>
      <formula>0.9</formula>
    </cfRule>
    <cfRule type="cellIs" dxfId="180" priority="54" operator="equal">
      <formula>1</formula>
    </cfRule>
  </conditionalFormatting>
  <conditionalFormatting sqref="P512">
    <cfRule type="cellIs" dxfId="179" priority="49" operator="lessThan">
      <formula>0.9</formula>
    </cfRule>
    <cfRule type="cellIs" dxfId="178" priority="50" operator="between">
      <formula>0.99999</formula>
      <formula>0.9</formula>
    </cfRule>
    <cfRule type="cellIs" dxfId="177" priority="51" operator="equal">
      <formula>1</formula>
    </cfRule>
  </conditionalFormatting>
  <conditionalFormatting sqref="P518">
    <cfRule type="cellIs" dxfId="176" priority="46" operator="lessThan">
      <formula>0.9</formula>
    </cfRule>
    <cfRule type="cellIs" dxfId="175" priority="47" operator="between">
      <formula>0.99999</formula>
      <formula>0.9</formula>
    </cfRule>
    <cfRule type="cellIs" dxfId="174" priority="48" operator="equal">
      <formula>1</formula>
    </cfRule>
  </conditionalFormatting>
  <conditionalFormatting sqref="P524">
    <cfRule type="cellIs" dxfId="173" priority="43" operator="lessThan">
      <formula>0.9</formula>
    </cfRule>
    <cfRule type="cellIs" dxfId="172" priority="44" operator="between">
      <formula>0.99999</formula>
      <formula>0.9</formula>
    </cfRule>
    <cfRule type="cellIs" dxfId="171" priority="45" operator="equal">
      <formula>1</formula>
    </cfRule>
  </conditionalFormatting>
  <conditionalFormatting sqref="P530 P536 P542 P548 P554 P560 P566 P572 P578">
    <cfRule type="cellIs" dxfId="170" priority="40" operator="lessThan">
      <formula>0.9</formula>
    </cfRule>
    <cfRule type="cellIs" dxfId="169" priority="41" operator="between">
      <formula>0.99999</formula>
      <formula>0.9</formula>
    </cfRule>
    <cfRule type="cellIs" dxfId="168" priority="42" operator="equal">
      <formula>1</formula>
    </cfRule>
  </conditionalFormatting>
  <conditionalFormatting sqref="P584">
    <cfRule type="cellIs" dxfId="167" priority="37" operator="lessThan">
      <formula>0.9</formula>
    </cfRule>
    <cfRule type="cellIs" dxfId="166" priority="38" operator="between">
      <formula>0.99999</formula>
      <formula>0.9</formula>
    </cfRule>
    <cfRule type="cellIs" dxfId="165" priority="39" operator="equal">
      <formula>1</formula>
    </cfRule>
  </conditionalFormatting>
  <conditionalFormatting sqref="P590">
    <cfRule type="cellIs" dxfId="164" priority="34" operator="lessThan">
      <formula>0.9</formula>
    </cfRule>
    <cfRule type="cellIs" dxfId="163" priority="35" operator="between">
      <formula>0.99999</formula>
      <formula>0.9</formula>
    </cfRule>
    <cfRule type="cellIs" dxfId="162" priority="36" operator="equal">
      <formula>1</formula>
    </cfRule>
  </conditionalFormatting>
  <conditionalFormatting sqref="P596">
    <cfRule type="cellIs" dxfId="161" priority="31" operator="lessThan">
      <formula>0.9</formula>
    </cfRule>
    <cfRule type="cellIs" dxfId="160" priority="32" operator="between">
      <formula>0.99999</formula>
      <formula>0.9</formula>
    </cfRule>
    <cfRule type="cellIs" dxfId="159" priority="33" operator="equal">
      <formula>1</formula>
    </cfRule>
  </conditionalFormatting>
  <conditionalFormatting sqref="P2">
    <cfRule type="cellIs" dxfId="158" priority="22" operator="lessThan">
      <formula>0.9</formula>
    </cfRule>
    <cfRule type="cellIs" dxfId="157" priority="23" operator="between">
      <formula>0.99999</formula>
      <formula>0.9</formula>
    </cfRule>
    <cfRule type="cellIs" dxfId="156" priority="24" operator="equal">
      <formula>1</formula>
    </cfRule>
  </conditionalFormatting>
  <conditionalFormatting sqref="P415">
    <cfRule type="cellIs" dxfId="155" priority="16" operator="lessThan">
      <formula>0.9</formula>
    </cfRule>
    <cfRule type="cellIs" dxfId="154" priority="17" operator="between">
      <formula>0.99999</formula>
      <formula>0.9</formula>
    </cfRule>
    <cfRule type="cellIs" dxfId="153" priority="18" operator="equal">
      <formula>1</formula>
    </cfRule>
  </conditionalFormatting>
  <conditionalFormatting sqref="P614">
    <cfRule type="cellIs" dxfId="152" priority="10" operator="lessThan">
      <formula>0.9</formula>
    </cfRule>
    <cfRule type="cellIs" dxfId="151" priority="11" operator="between">
      <formula>0.99999</formula>
      <formula>0.9</formula>
    </cfRule>
    <cfRule type="cellIs" dxfId="150" priority="12" operator="equal">
      <formula>1</formula>
    </cfRule>
  </conditionalFormatting>
  <conditionalFormatting sqref="P391">
    <cfRule type="cellIs" dxfId="149" priority="7" operator="lessThan">
      <formula>0.9</formula>
    </cfRule>
    <cfRule type="cellIs" dxfId="148" priority="8" operator="between">
      <formula>0.99999</formula>
      <formula>0.9</formula>
    </cfRule>
    <cfRule type="cellIs" dxfId="147" priority="9" operator="equal">
      <formula>1</formula>
    </cfRule>
  </conditionalFormatting>
  <conditionalFormatting sqref="P385">
    <cfRule type="cellIs" dxfId="146" priority="4" operator="lessThan">
      <formula>0.9</formula>
    </cfRule>
    <cfRule type="cellIs" dxfId="145" priority="5" operator="between">
      <formula>0.99999</formula>
      <formula>0.9</formula>
    </cfRule>
    <cfRule type="cellIs" dxfId="144" priority="6" operator="equal">
      <formula>1</formula>
    </cfRule>
  </conditionalFormatting>
  <conditionalFormatting sqref="P421">
    <cfRule type="cellIs" dxfId="143" priority="1" operator="lessThan">
      <formula>0.9</formula>
    </cfRule>
    <cfRule type="cellIs" dxfId="142" priority="2" operator="between">
      <formula>0.99999</formula>
      <formula>0.9</formula>
    </cfRule>
    <cfRule type="cellIs" dxfId="141" priority="3" operator="equal">
      <formula>1</formula>
    </cfRule>
  </conditionalFormatting>
  <pageMargins left="0.7" right="0.7" top="0.75" bottom="0.75" header="0.3" footer="0.3"/>
  <pageSetup paperSize="9" orientation="portrait" verticalDpi="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0"/>
  <sheetViews>
    <sheetView workbookViewId="0">
      <selection activeCell="K50" sqref="K50"/>
    </sheetView>
  </sheetViews>
  <sheetFormatPr defaultRowHeight="15" x14ac:dyDescent="0.25"/>
  <cols>
    <col min="1" max="1" width="13.7109375" customWidth="1"/>
    <col min="2" max="2" width="21.28515625" customWidth="1"/>
    <col min="3" max="3" width="38.140625" customWidth="1"/>
    <col min="4" max="4" width="12.5703125" customWidth="1"/>
    <col min="5" max="5" width="12.7109375" customWidth="1"/>
    <col min="6" max="6" width="8.7109375" customWidth="1"/>
    <col min="7" max="7" width="10.42578125" customWidth="1"/>
    <col min="8" max="8" width="9.7109375" customWidth="1"/>
    <col min="9" max="9" width="7" customWidth="1"/>
    <col min="10" max="10" width="8.42578125" customWidth="1"/>
    <col min="11" max="11" width="12" customWidth="1"/>
    <col min="12" max="12" width="9" customWidth="1"/>
    <col min="13" max="13" width="11.85546875" customWidth="1"/>
    <col min="14" max="14" width="14.7109375" customWidth="1"/>
    <col min="15" max="15" width="12" customWidth="1"/>
    <col min="16" max="16" width="15.42578125" customWidth="1"/>
    <col min="17" max="17" width="28.140625" customWidth="1"/>
  </cols>
  <sheetData>
    <row r="1" spans="1:17" ht="90" thickBot="1" x14ac:dyDescent="0.3">
      <c r="A1" s="100" t="s">
        <v>1</v>
      </c>
      <c r="B1" s="100" t="s">
        <v>14</v>
      </c>
      <c r="C1" s="197" t="s">
        <v>110</v>
      </c>
      <c r="D1" s="101" t="s">
        <v>111</v>
      </c>
      <c r="E1" s="101" t="s">
        <v>116</v>
      </c>
      <c r="F1" s="102" t="s">
        <v>112</v>
      </c>
      <c r="G1" s="102" t="s">
        <v>119</v>
      </c>
      <c r="H1" s="102" t="s">
        <v>217</v>
      </c>
      <c r="I1" s="102" t="s">
        <v>138</v>
      </c>
      <c r="J1" s="102" t="s">
        <v>219</v>
      </c>
      <c r="K1" s="102" t="s">
        <v>114</v>
      </c>
      <c r="L1" s="102" t="s">
        <v>117</v>
      </c>
      <c r="M1" s="102" t="s">
        <v>120</v>
      </c>
      <c r="N1" s="103" t="s">
        <v>118</v>
      </c>
      <c r="O1" s="104" t="s">
        <v>2</v>
      </c>
      <c r="P1" s="188" t="s">
        <v>115</v>
      </c>
      <c r="Q1" s="190" t="s">
        <v>51</v>
      </c>
    </row>
    <row r="2" spans="1:17" x14ac:dyDescent="0.25">
      <c r="A2" s="107" t="s">
        <v>3</v>
      </c>
      <c r="B2" s="108" t="s">
        <v>17</v>
      </c>
      <c r="C2" s="198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11">
        <f>SUM(D2:M2)</f>
        <v>0</v>
      </c>
      <c r="O2" s="232">
        <f>COUNT(D2:M7)</f>
        <v>0</v>
      </c>
      <c r="P2" s="240" t="e">
        <f>SUM(N2:N7)/O2</f>
        <v>#DIV/0!</v>
      </c>
      <c r="Q2" s="191"/>
    </row>
    <row r="3" spans="1:17" x14ac:dyDescent="0.25">
      <c r="A3" s="112"/>
      <c r="B3" s="113"/>
      <c r="C3" s="199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1">
        <f>SUM(D3:M3)</f>
        <v>0</v>
      </c>
      <c r="O3" s="233"/>
      <c r="P3" s="241"/>
      <c r="Q3" s="184"/>
    </row>
    <row r="4" spans="1:17" x14ac:dyDescent="0.25">
      <c r="A4" s="112"/>
      <c r="B4" s="113"/>
      <c r="C4" s="199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1">
        <f t="shared" ref="N4:N9" si="0">SUM(D4:M4)</f>
        <v>0</v>
      </c>
      <c r="O4" s="233"/>
      <c r="P4" s="241"/>
      <c r="Q4" s="184"/>
    </row>
    <row r="5" spans="1:17" x14ac:dyDescent="0.25">
      <c r="A5" s="112"/>
      <c r="B5" s="113"/>
      <c r="C5" s="199"/>
      <c r="D5" s="115"/>
      <c r="E5" s="115"/>
      <c r="F5" s="115"/>
      <c r="G5" s="115"/>
      <c r="H5" s="115"/>
      <c r="I5" s="116"/>
      <c r="J5" s="116"/>
      <c r="K5" s="116"/>
      <c r="L5" s="116"/>
      <c r="M5" s="116"/>
      <c r="N5" s="111">
        <f t="shared" si="0"/>
        <v>0</v>
      </c>
      <c r="O5" s="233"/>
      <c r="P5" s="241"/>
      <c r="Q5" s="184"/>
    </row>
    <row r="6" spans="1:17" x14ac:dyDescent="0.25">
      <c r="A6" s="112"/>
      <c r="B6" s="113"/>
      <c r="C6" s="199"/>
      <c r="D6" s="115"/>
      <c r="E6" s="115"/>
      <c r="F6" s="115"/>
      <c r="G6" s="115"/>
      <c r="H6" s="115"/>
      <c r="I6" s="116"/>
      <c r="J6" s="116"/>
      <c r="K6" s="116"/>
      <c r="L6" s="116"/>
      <c r="M6" s="116"/>
      <c r="N6" s="111">
        <f t="shared" si="0"/>
        <v>0</v>
      </c>
      <c r="O6" s="233"/>
      <c r="P6" s="241"/>
      <c r="Q6" s="184"/>
    </row>
    <row r="7" spans="1:17" ht="15.75" thickBot="1" x14ac:dyDescent="0.3">
      <c r="A7" s="112"/>
      <c r="B7" s="117"/>
      <c r="C7" s="200"/>
      <c r="D7" s="115"/>
      <c r="E7" s="115"/>
      <c r="F7" s="115"/>
      <c r="G7" s="115"/>
      <c r="H7" s="115"/>
      <c r="I7" s="116"/>
      <c r="J7" s="116"/>
      <c r="K7" s="116"/>
      <c r="L7" s="116"/>
      <c r="M7" s="116"/>
      <c r="N7" s="111">
        <f t="shared" si="0"/>
        <v>0</v>
      </c>
      <c r="O7" s="234"/>
      <c r="P7" s="242"/>
      <c r="Q7" s="184"/>
    </row>
    <row r="8" spans="1:17" x14ac:dyDescent="0.25">
      <c r="A8" s="112"/>
      <c r="B8" s="108" t="s">
        <v>19</v>
      </c>
      <c r="C8" s="201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1">
        <f t="shared" si="0"/>
        <v>0</v>
      </c>
      <c r="O8" s="232">
        <f>COUNT(D7:M13)</f>
        <v>0</v>
      </c>
      <c r="P8" s="240" t="e">
        <f>SUM(N8:N13)/O8</f>
        <v>#DIV/0!</v>
      </c>
      <c r="Q8" s="184"/>
    </row>
    <row r="9" spans="1:17" x14ac:dyDescent="0.25">
      <c r="A9" s="112"/>
      <c r="B9" s="113"/>
      <c r="C9" s="199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1">
        <f t="shared" si="0"/>
        <v>0</v>
      </c>
      <c r="O9" s="233"/>
      <c r="P9" s="241"/>
      <c r="Q9" s="184"/>
    </row>
    <row r="10" spans="1:17" x14ac:dyDescent="0.25">
      <c r="A10" s="112"/>
      <c r="B10" s="113"/>
      <c r="C10" s="199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1">
        <f t="shared" ref="N10:N73" si="1">SUM(D10:M10)</f>
        <v>0</v>
      </c>
      <c r="O10" s="233"/>
      <c r="P10" s="241"/>
      <c r="Q10" s="184"/>
    </row>
    <row r="11" spans="1:17" x14ac:dyDescent="0.25">
      <c r="A11" s="112"/>
      <c r="B11" s="113"/>
      <c r="C11" s="199"/>
      <c r="D11" s="115"/>
      <c r="E11" s="115"/>
      <c r="F11" s="115"/>
      <c r="G11" s="115"/>
      <c r="H11" s="115"/>
      <c r="I11" s="116"/>
      <c r="J11" s="116"/>
      <c r="K11" s="116"/>
      <c r="L11" s="116"/>
      <c r="M11" s="116"/>
      <c r="N11" s="111">
        <f t="shared" si="1"/>
        <v>0</v>
      </c>
      <c r="O11" s="233"/>
      <c r="P11" s="241"/>
      <c r="Q11" s="184"/>
    </row>
    <row r="12" spans="1:17" x14ac:dyDescent="0.25">
      <c r="A12" s="112"/>
      <c r="B12" s="113"/>
      <c r="C12" s="199"/>
      <c r="D12" s="115"/>
      <c r="E12" s="115"/>
      <c r="F12" s="115"/>
      <c r="G12" s="115"/>
      <c r="H12" s="115"/>
      <c r="I12" s="116"/>
      <c r="J12" s="116"/>
      <c r="K12" s="116"/>
      <c r="L12" s="116"/>
      <c r="M12" s="116"/>
      <c r="N12" s="111"/>
      <c r="O12" s="233"/>
      <c r="P12" s="241"/>
      <c r="Q12" s="184"/>
    </row>
    <row r="13" spans="1:17" ht="15.75" thickBot="1" x14ac:dyDescent="0.3">
      <c r="A13" s="112"/>
      <c r="B13" s="113"/>
      <c r="C13" s="199"/>
      <c r="D13" s="115"/>
      <c r="E13" s="115"/>
      <c r="F13" s="115"/>
      <c r="G13" s="115"/>
      <c r="H13" s="115"/>
      <c r="I13" s="116"/>
      <c r="J13" s="116"/>
      <c r="K13" s="116"/>
      <c r="L13" s="116"/>
      <c r="M13" s="116"/>
      <c r="N13" s="111">
        <f t="shared" si="1"/>
        <v>0</v>
      </c>
      <c r="O13" s="234"/>
      <c r="P13" s="242"/>
      <c r="Q13" s="184"/>
    </row>
    <row r="14" spans="1:17" x14ac:dyDescent="0.25">
      <c r="A14" s="112"/>
      <c r="B14" s="108" t="s">
        <v>10</v>
      </c>
      <c r="C14" s="199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1">
        <f>SUM(D14:M14)</f>
        <v>0</v>
      </c>
      <c r="O14" s="232">
        <f>COUNT(D13:M19)</f>
        <v>0</v>
      </c>
      <c r="P14" s="240" t="e">
        <f>SUM(N14:N19)/O14</f>
        <v>#DIV/0!</v>
      </c>
      <c r="Q14" s="184"/>
    </row>
    <row r="15" spans="1:17" x14ac:dyDescent="0.25">
      <c r="A15" s="112"/>
      <c r="B15" s="113"/>
      <c r="C15" s="199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1">
        <f t="shared" si="1"/>
        <v>0</v>
      </c>
      <c r="O15" s="233"/>
      <c r="P15" s="241"/>
      <c r="Q15" s="184"/>
    </row>
    <row r="16" spans="1:17" x14ac:dyDescent="0.25">
      <c r="A16" s="112"/>
      <c r="B16" s="113"/>
      <c r="C16" s="202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23"/>
      <c r="O16" s="233"/>
      <c r="P16" s="241"/>
      <c r="Q16" s="184"/>
    </row>
    <row r="17" spans="1:17" x14ac:dyDescent="0.25">
      <c r="A17" s="112"/>
      <c r="B17" s="113"/>
      <c r="C17" s="199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1">
        <f t="shared" si="1"/>
        <v>0</v>
      </c>
      <c r="O17" s="233"/>
      <c r="P17" s="241"/>
      <c r="Q17" s="184"/>
    </row>
    <row r="18" spans="1:17" x14ac:dyDescent="0.25">
      <c r="A18" s="112"/>
      <c r="B18" s="113"/>
      <c r="C18" s="199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1">
        <f t="shared" si="1"/>
        <v>0</v>
      </c>
      <c r="O18" s="233"/>
      <c r="P18" s="241"/>
      <c r="Q18" s="184"/>
    </row>
    <row r="19" spans="1:17" ht="15.75" thickBot="1" x14ac:dyDescent="0.3">
      <c r="A19" s="112"/>
      <c r="B19" s="117"/>
      <c r="C19" s="199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1">
        <f t="shared" si="1"/>
        <v>0</v>
      </c>
      <c r="O19" s="234"/>
      <c r="P19" s="242"/>
      <c r="Q19" s="184"/>
    </row>
    <row r="20" spans="1:17" x14ac:dyDescent="0.25">
      <c r="A20" s="112"/>
      <c r="B20" s="108" t="s">
        <v>97</v>
      </c>
      <c r="C20" s="201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1">
        <f t="shared" si="1"/>
        <v>0</v>
      </c>
      <c r="O20" s="232">
        <f>COUNT(D19:M25)</f>
        <v>0</v>
      </c>
      <c r="P20" s="240" t="e">
        <f>SUM(N20:N25)/O20</f>
        <v>#DIV/0!</v>
      </c>
      <c r="Q20" s="184"/>
    </row>
    <row r="21" spans="1:17" x14ac:dyDescent="0.25">
      <c r="A21" s="112"/>
      <c r="B21" s="113"/>
      <c r="C21" s="199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1">
        <f t="shared" si="1"/>
        <v>0</v>
      </c>
      <c r="O21" s="233"/>
      <c r="P21" s="241"/>
      <c r="Q21" s="185"/>
    </row>
    <row r="22" spans="1:17" x14ac:dyDescent="0.25">
      <c r="A22" s="112"/>
      <c r="B22" s="113"/>
      <c r="C22" s="200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1">
        <f t="shared" si="1"/>
        <v>0</v>
      </c>
      <c r="O22" s="233"/>
      <c r="P22" s="241"/>
      <c r="Q22" s="185"/>
    </row>
    <row r="23" spans="1:17" x14ac:dyDescent="0.25">
      <c r="A23" s="112"/>
      <c r="B23" s="113"/>
      <c r="C23" s="200"/>
      <c r="D23" s="115"/>
      <c r="E23" s="115"/>
      <c r="F23" s="115"/>
      <c r="G23" s="115"/>
      <c r="H23" s="115"/>
      <c r="I23" s="116"/>
      <c r="J23" s="116"/>
      <c r="K23" s="116"/>
      <c r="L23" s="116"/>
      <c r="M23" s="116"/>
      <c r="N23" s="111">
        <f t="shared" si="1"/>
        <v>0</v>
      </c>
      <c r="O23" s="233"/>
      <c r="P23" s="241"/>
      <c r="Q23" s="185"/>
    </row>
    <row r="24" spans="1:17" x14ac:dyDescent="0.25">
      <c r="A24" s="112"/>
      <c r="B24" s="113"/>
      <c r="C24" s="200"/>
      <c r="D24" s="115"/>
      <c r="E24" s="115"/>
      <c r="F24" s="115"/>
      <c r="G24" s="115"/>
      <c r="H24" s="115"/>
      <c r="I24" s="116"/>
      <c r="J24" s="116"/>
      <c r="K24" s="116"/>
      <c r="L24" s="116"/>
      <c r="M24" s="116"/>
      <c r="N24" s="111">
        <f t="shared" si="1"/>
        <v>0</v>
      </c>
      <c r="O24" s="233"/>
      <c r="P24" s="241"/>
      <c r="Q24" s="185"/>
    </row>
    <row r="25" spans="1:17" ht="15.75" thickBot="1" x14ac:dyDescent="0.3">
      <c r="A25" s="112"/>
      <c r="B25" s="117"/>
      <c r="C25" s="200"/>
      <c r="D25" s="115"/>
      <c r="E25" s="115"/>
      <c r="F25" s="115"/>
      <c r="G25" s="115"/>
      <c r="H25" s="115"/>
      <c r="I25" s="116"/>
      <c r="J25" s="116"/>
      <c r="K25" s="116"/>
      <c r="L25" s="116"/>
      <c r="M25" s="116"/>
      <c r="N25" s="111">
        <f t="shared" si="1"/>
        <v>0</v>
      </c>
      <c r="O25" s="234"/>
      <c r="P25" s="242"/>
      <c r="Q25" s="185"/>
    </row>
    <row r="26" spans="1:17" x14ac:dyDescent="0.25">
      <c r="A26" s="112"/>
      <c r="B26" s="108" t="s">
        <v>13</v>
      </c>
      <c r="C26" s="201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1">
        <f t="shared" si="1"/>
        <v>0</v>
      </c>
      <c r="O26" s="232">
        <f>COUNT(D25:M31)</f>
        <v>0</v>
      </c>
      <c r="P26" s="240" t="e">
        <f>SUM(N26:N31)/O26</f>
        <v>#DIV/0!</v>
      </c>
      <c r="Q26" s="184"/>
    </row>
    <row r="27" spans="1:17" x14ac:dyDescent="0.25">
      <c r="A27" s="112"/>
      <c r="B27" s="113"/>
      <c r="C27" s="199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1">
        <f t="shared" si="1"/>
        <v>0</v>
      </c>
      <c r="O27" s="233"/>
      <c r="P27" s="241"/>
      <c r="Q27" s="184"/>
    </row>
    <row r="28" spans="1:17" x14ac:dyDescent="0.25">
      <c r="A28" s="112"/>
      <c r="B28" s="113"/>
      <c r="C28" s="199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1">
        <f t="shared" si="1"/>
        <v>0</v>
      </c>
      <c r="O28" s="233"/>
      <c r="P28" s="241"/>
      <c r="Q28" s="184"/>
    </row>
    <row r="29" spans="1:17" x14ac:dyDescent="0.25">
      <c r="A29" s="112"/>
      <c r="B29" s="113"/>
      <c r="C29" s="199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1">
        <f t="shared" si="1"/>
        <v>0</v>
      </c>
      <c r="O29" s="233"/>
      <c r="P29" s="241"/>
      <c r="Q29" s="184"/>
    </row>
    <row r="30" spans="1:17" x14ac:dyDescent="0.25">
      <c r="A30" s="112"/>
      <c r="B30" s="113"/>
      <c r="C30" s="199"/>
      <c r="D30" s="115"/>
      <c r="E30" s="115"/>
      <c r="F30" s="115"/>
      <c r="G30" s="115"/>
      <c r="H30" s="115"/>
      <c r="I30" s="116"/>
      <c r="J30" s="116"/>
      <c r="K30" s="116"/>
      <c r="L30" s="116"/>
      <c r="M30" s="116"/>
      <c r="N30" s="111">
        <f t="shared" si="1"/>
        <v>0</v>
      </c>
      <c r="O30" s="233"/>
      <c r="P30" s="241"/>
      <c r="Q30" s="184"/>
    </row>
    <row r="31" spans="1:17" ht="15.75" thickBot="1" x14ac:dyDescent="0.3">
      <c r="A31" s="112"/>
      <c r="B31" s="117"/>
      <c r="C31" s="199"/>
      <c r="D31" s="115"/>
      <c r="E31" s="115"/>
      <c r="F31" s="115"/>
      <c r="G31" s="115"/>
      <c r="H31" s="115"/>
      <c r="I31" s="116"/>
      <c r="J31" s="116"/>
      <c r="K31" s="116"/>
      <c r="L31" s="116"/>
      <c r="M31" s="116"/>
      <c r="N31" s="111">
        <f t="shared" si="1"/>
        <v>0</v>
      </c>
      <c r="O31" s="234"/>
      <c r="P31" s="242"/>
      <c r="Q31" s="184"/>
    </row>
    <row r="32" spans="1:17" x14ac:dyDescent="0.25">
      <c r="A32" s="112"/>
      <c r="B32" s="108" t="s">
        <v>15</v>
      </c>
      <c r="C32" s="203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1">
        <f t="shared" si="1"/>
        <v>0</v>
      </c>
      <c r="O32" s="232">
        <f>COUNT(D31:M37)</f>
        <v>0</v>
      </c>
      <c r="P32" s="240" t="e">
        <f>SUM(N32:N37)/O32</f>
        <v>#DIV/0!</v>
      </c>
      <c r="Q32" s="184"/>
    </row>
    <row r="33" spans="1:17" x14ac:dyDescent="0.25">
      <c r="A33" s="112"/>
      <c r="B33" s="113"/>
      <c r="C33" s="199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1">
        <f t="shared" si="1"/>
        <v>0</v>
      </c>
      <c r="O33" s="233"/>
      <c r="P33" s="241"/>
      <c r="Q33" s="184"/>
    </row>
    <row r="34" spans="1:17" x14ac:dyDescent="0.25">
      <c r="A34" s="112"/>
      <c r="B34" s="113"/>
      <c r="C34" s="199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1">
        <f t="shared" si="1"/>
        <v>0</v>
      </c>
      <c r="O34" s="233"/>
      <c r="P34" s="241"/>
      <c r="Q34" s="184"/>
    </row>
    <row r="35" spans="1:17" x14ac:dyDescent="0.25">
      <c r="A35" s="112"/>
      <c r="B35" s="113"/>
      <c r="C35" s="199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1">
        <f t="shared" si="1"/>
        <v>0</v>
      </c>
      <c r="O35" s="233"/>
      <c r="P35" s="241"/>
      <c r="Q35" s="184"/>
    </row>
    <row r="36" spans="1:17" x14ac:dyDescent="0.25">
      <c r="A36" s="112"/>
      <c r="B36" s="113"/>
      <c r="C36" s="204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1">
        <f t="shared" si="1"/>
        <v>0</v>
      </c>
      <c r="O36" s="233"/>
      <c r="P36" s="241"/>
      <c r="Q36" s="184"/>
    </row>
    <row r="37" spans="1:17" ht="15.75" thickBot="1" x14ac:dyDescent="0.3">
      <c r="A37" s="112"/>
      <c r="B37" s="117"/>
      <c r="C37" s="204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1">
        <f t="shared" si="1"/>
        <v>0</v>
      </c>
      <c r="O37" s="234"/>
      <c r="P37" s="242"/>
      <c r="Q37" s="184"/>
    </row>
    <row r="38" spans="1:17" x14ac:dyDescent="0.25">
      <c r="A38" s="112"/>
      <c r="B38" s="108" t="s">
        <v>98</v>
      </c>
      <c r="C38" s="203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1">
        <f t="shared" si="1"/>
        <v>0</v>
      </c>
      <c r="O38" s="232">
        <f>COUNT(D37:M43)</f>
        <v>0</v>
      </c>
      <c r="P38" s="240" t="e">
        <f>SUM(N38:N43)/O38</f>
        <v>#DIV/0!</v>
      </c>
      <c r="Q38" s="184"/>
    </row>
    <row r="39" spans="1:17" x14ac:dyDescent="0.25">
      <c r="A39" s="112"/>
      <c r="B39" s="113"/>
      <c r="C39" s="204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1">
        <f t="shared" si="1"/>
        <v>0</v>
      </c>
      <c r="O39" s="233"/>
      <c r="P39" s="241"/>
      <c r="Q39" s="184"/>
    </row>
    <row r="40" spans="1:17" x14ac:dyDescent="0.25">
      <c r="A40" s="112"/>
      <c r="B40" s="113"/>
      <c r="C40" s="204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1">
        <f t="shared" si="1"/>
        <v>0</v>
      </c>
      <c r="O40" s="233"/>
      <c r="P40" s="241"/>
      <c r="Q40" s="184"/>
    </row>
    <row r="41" spans="1:17" x14ac:dyDescent="0.25">
      <c r="A41" s="112"/>
      <c r="B41" s="113"/>
      <c r="C41" s="204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1">
        <f t="shared" si="1"/>
        <v>0</v>
      </c>
      <c r="O41" s="233"/>
      <c r="P41" s="241"/>
      <c r="Q41" s="184"/>
    </row>
    <row r="42" spans="1:17" x14ac:dyDescent="0.25">
      <c r="A42" s="112"/>
      <c r="B42" s="113"/>
      <c r="C42" s="204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1">
        <f t="shared" si="1"/>
        <v>0</v>
      </c>
      <c r="O42" s="233"/>
      <c r="P42" s="241"/>
      <c r="Q42" s="184"/>
    </row>
    <row r="43" spans="1:17" ht="15.75" thickBot="1" x14ac:dyDescent="0.3">
      <c r="A43" s="112"/>
      <c r="B43" s="117"/>
      <c r="C43" s="204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1">
        <f t="shared" si="1"/>
        <v>0</v>
      </c>
      <c r="O43" s="234"/>
      <c r="P43" s="242"/>
      <c r="Q43" s="184"/>
    </row>
    <row r="44" spans="1:17" x14ac:dyDescent="0.25">
      <c r="A44" s="112"/>
      <c r="B44" s="108" t="s">
        <v>20</v>
      </c>
      <c r="C44" s="203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1">
        <f t="shared" si="1"/>
        <v>0</v>
      </c>
      <c r="O44" s="232">
        <f>COUNT(D43:M49)</f>
        <v>0</v>
      </c>
      <c r="P44" s="240" t="e">
        <f>SUM(N44:N49)/O44</f>
        <v>#DIV/0!</v>
      </c>
      <c r="Q44" s="184"/>
    </row>
    <row r="45" spans="1:17" x14ac:dyDescent="0.25">
      <c r="A45" s="112"/>
      <c r="B45" s="113"/>
      <c r="C45" s="199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1">
        <f t="shared" si="1"/>
        <v>0</v>
      </c>
      <c r="O45" s="233"/>
      <c r="P45" s="241"/>
      <c r="Q45" s="184"/>
    </row>
    <row r="46" spans="1:17" x14ac:dyDescent="0.25">
      <c r="A46" s="112"/>
      <c r="B46" s="113"/>
      <c r="C46" s="199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1">
        <f t="shared" si="1"/>
        <v>0</v>
      </c>
      <c r="O46" s="233"/>
      <c r="P46" s="241"/>
      <c r="Q46" s="184"/>
    </row>
    <row r="47" spans="1:17" x14ac:dyDescent="0.25">
      <c r="A47" s="112"/>
      <c r="B47" s="113"/>
      <c r="C47" s="199"/>
      <c r="D47" s="115"/>
      <c r="E47" s="115"/>
      <c r="F47" s="115"/>
      <c r="G47" s="115"/>
      <c r="H47" s="115"/>
      <c r="I47" s="116"/>
      <c r="J47" s="116"/>
      <c r="K47" s="116"/>
      <c r="L47" s="116"/>
      <c r="M47" s="116"/>
      <c r="N47" s="111">
        <f t="shared" si="1"/>
        <v>0</v>
      </c>
      <c r="O47" s="233"/>
      <c r="P47" s="241"/>
      <c r="Q47" s="184"/>
    </row>
    <row r="48" spans="1:17" x14ac:dyDescent="0.25">
      <c r="A48" s="112"/>
      <c r="B48" s="113"/>
      <c r="C48" s="199"/>
      <c r="D48" s="115"/>
      <c r="E48" s="115"/>
      <c r="F48" s="115"/>
      <c r="G48" s="115"/>
      <c r="H48" s="115"/>
      <c r="I48" s="116"/>
      <c r="J48" s="116"/>
      <c r="K48" s="116"/>
      <c r="L48" s="116"/>
      <c r="M48" s="116"/>
      <c r="N48" s="111">
        <f t="shared" si="1"/>
        <v>0</v>
      </c>
      <c r="O48" s="233"/>
      <c r="P48" s="241"/>
      <c r="Q48" s="184"/>
    </row>
    <row r="49" spans="1:17" ht="15.75" thickBot="1" x14ac:dyDescent="0.3">
      <c r="A49" s="112"/>
      <c r="B49" s="117"/>
      <c r="C49" s="199"/>
      <c r="D49" s="115"/>
      <c r="E49" s="115"/>
      <c r="F49" s="115"/>
      <c r="G49" s="115"/>
      <c r="H49" s="115"/>
      <c r="I49" s="116"/>
      <c r="J49" s="116"/>
      <c r="K49" s="116"/>
      <c r="L49" s="116"/>
      <c r="M49" s="116"/>
      <c r="N49" s="111">
        <f t="shared" si="1"/>
        <v>0</v>
      </c>
      <c r="O49" s="234"/>
      <c r="P49" s="242"/>
      <c r="Q49" s="184"/>
    </row>
    <row r="50" spans="1:17" ht="25.5" x14ac:dyDescent="0.25">
      <c r="A50" s="112"/>
      <c r="B50" s="108" t="s">
        <v>107</v>
      </c>
      <c r="C50" s="201" t="s">
        <v>256</v>
      </c>
      <c r="D50" s="115">
        <v>1</v>
      </c>
      <c r="E50" s="115">
        <v>1</v>
      </c>
      <c r="F50" s="115">
        <v>1</v>
      </c>
      <c r="G50" s="115">
        <v>1</v>
      </c>
      <c r="H50" s="115">
        <v>1</v>
      </c>
      <c r="I50" s="115">
        <v>1</v>
      </c>
      <c r="J50" s="115">
        <v>1</v>
      </c>
      <c r="K50" s="115" t="s">
        <v>129</v>
      </c>
      <c r="L50" s="115">
        <v>1</v>
      </c>
      <c r="M50" s="115">
        <v>1</v>
      </c>
      <c r="N50" s="111">
        <f t="shared" si="1"/>
        <v>9</v>
      </c>
      <c r="O50" s="232">
        <f>COUNT(D49:M55)</f>
        <v>9</v>
      </c>
      <c r="P50" s="240">
        <f>SUM(N50:N55)/O50</f>
        <v>1</v>
      </c>
      <c r="Q50" s="184" t="s">
        <v>257</v>
      </c>
    </row>
    <row r="51" spans="1:17" x14ac:dyDescent="0.25">
      <c r="A51" s="112"/>
      <c r="B51" s="113"/>
      <c r="C51" s="199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1">
        <f t="shared" si="1"/>
        <v>0</v>
      </c>
      <c r="O51" s="233"/>
      <c r="P51" s="241"/>
      <c r="Q51" s="184"/>
    </row>
    <row r="52" spans="1:17" x14ac:dyDescent="0.25">
      <c r="A52" s="112"/>
      <c r="B52" s="113"/>
      <c r="C52" s="199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1">
        <f t="shared" si="1"/>
        <v>0</v>
      </c>
      <c r="O52" s="233"/>
      <c r="P52" s="241"/>
      <c r="Q52" s="184"/>
    </row>
    <row r="53" spans="1:17" x14ac:dyDescent="0.25">
      <c r="A53" s="112"/>
      <c r="B53" s="113"/>
      <c r="C53" s="199"/>
      <c r="D53" s="115"/>
      <c r="E53" s="115"/>
      <c r="F53" s="115"/>
      <c r="G53" s="115"/>
      <c r="H53" s="115"/>
      <c r="I53" s="116"/>
      <c r="J53" s="116"/>
      <c r="K53" s="116"/>
      <c r="L53" s="116"/>
      <c r="M53" s="116"/>
      <c r="N53" s="111">
        <f t="shared" si="1"/>
        <v>0</v>
      </c>
      <c r="O53" s="233"/>
      <c r="P53" s="241"/>
      <c r="Q53" s="184"/>
    </row>
    <row r="54" spans="1:17" x14ac:dyDescent="0.25">
      <c r="A54" s="112"/>
      <c r="B54" s="113"/>
      <c r="C54" s="199"/>
      <c r="D54" s="115"/>
      <c r="E54" s="115"/>
      <c r="F54" s="115"/>
      <c r="G54" s="115"/>
      <c r="H54" s="115"/>
      <c r="I54" s="116"/>
      <c r="J54" s="116"/>
      <c r="K54" s="116"/>
      <c r="L54" s="116"/>
      <c r="M54" s="116"/>
      <c r="N54" s="111">
        <f t="shared" si="1"/>
        <v>0</v>
      </c>
      <c r="O54" s="233"/>
      <c r="P54" s="241"/>
      <c r="Q54" s="184"/>
    </row>
    <row r="55" spans="1:17" ht="15.75" thickBot="1" x14ac:dyDescent="0.3">
      <c r="A55" s="112"/>
      <c r="B55" s="117"/>
      <c r="C55" s="199"/>
      <c r="D55" s="115"/>
      <c r="E55" s="115"/>
      <c r="F55" s="115"/>
      <c r="G55" s="115"/>
      <c r="H55" s="115"/>
      <c r="I55" s="116"/>
      <c r="J55" s="116"/>
      <c r="K55" s="116"/>
      <c r="L55" s="116"/>
      <c r="M55" s="116"/>
      <c r="N55" s="111">
        <f t="shared" si="1"/>
        <v>0</v>
      </c>
      <c r="O55" s="234"/>
      <c r="P55" s="242"/>
      <c r="Q55" s="184"/>
    </row>
    <row r="56" spans="1:17" x14ac:dyDescent="0.25">
      <c r="A56" s="112"/>
      <c r="B56" s="108" t="s">
        <v>76</v>
      </c>
      <c r="C56" s="201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1">
        <f t="shared" si="1"/>
        <v>0</v>
      </c>
      <c r="O56" s="232">
        <f>COUNT(D55:M61)</f>
        <v>0</v>
      </c>
      <c r="P56" s="240" t="e">
        <f>SUM(N56:N61)/O56</f>
        <v>#DIV/0!</v>
      </c>
      <c r="Q56" s="184"/>
    </row>
    <row r="57" spans="1:17" x14ac:dyDescent="0.25">
      <c r="A57" s="112"/>
      <c r="B57" s="113"/>
      <c r="C57" s="204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1">
        <f t="shared" si="1"/>
        <v>0</v>
      </c>
      <c r="O57" s="233"/>
      <c r="P57" s="241"/>
      <c r="Q57" s="184"/>
    </row>
    <row r="58" spans="1:17" x14ac:dyDescent="0.25">
      <c r="A58" s="112"/>
      <c r="B58" s="113"/>
      <c r="C58" s="20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1">
        <f t="shared" si="1"/>
        <v>0</v>
      </c>
      <c r="O58" s="233"/>
      <c r="P58" s="241"/>
      <c r="Q58" s="184"/>
    </row>
    <row r="59" spans="1:17" x14ac:dyDescent="0.25">
      <c r="A59" s="112"/>
      <c r="B59" s="113"/>
      <c r="C59" s="205"/>
      <c r="D59" s="115"/>
      <c r="E59" s="115"/>
      <c r="F59" s="115"/>
      <c r="G59" s="115"/>
      <c r="H59" s="115"/>
      <c r="I59" s="116"/>
      <c r="J59" s="116"/>
      <c r="K59" s="116"/>
      <c r="L59" s="116"/>
      <c r="M59" s="116"/>
      <c r="N59" s="111">
        <f t="shared" si="1"/>
        <v>0</v>
      </c>
      <c r="O59" s="233"/>
      <c r="P59" s="241"/>
      <c r="Q59" s="184"/>
    </row>
    <row r="60" spans="1:17" x14ac:dyDescent="0.25">
      <c r="A60" s="112"/>
      <c r="B60" s="113"/>
      <c r="C60" s="205"/>
      <c r="D60" s="115"/>
      <c r="E60" s="115"/>
      <c r="F60" s="115"/>
      <c r="G60" s="115"/>
      <c r="H60" s="115"/>
      <c r="I60" s="116"/>
      <c r="J60" s="116"/>
      <c r="K60" s="116"/>
      <c r="L60" s="116"/>
      <c r="M60" s="116"/>
      <c r="N60" s="111">
        <f t="shared" si="1"/>
        <v>0</v>
      </c>
      <c r="O60" s="233"/>
      <c r="P60" s="241"/>
      <c r="Q60" s="184"/>
    </row>
    <row r="61" spans="1:17" ht="15.75" thickBot="1" x14ac:dyDescent="0.3">
      <c r="A61" s="112"/>
      <c r="B61" s="117"/>
      <c r="C61" s="205"/>
      <c r="D61" s="115"/>
      <c r="E61" s="115"/>
      <c r="F61" s="115"/>
      <c r="G61" s="115"/>
      <c r="H61" s="115"/>
      <c r="I61" s="116"/>
      <c r="J61" s="116"/>
      <c r="K61" s="116"/>
      <c r="L61" s="116"/>
      <c r="M61" s="116"/>
      <c r="N61" s="111">
        <f t="shared" si="1"/>
        <v>0</v>
      </c>
      <c r="O61" s="234"/>
      <c r="P61" s="242"/>
      <c r="Q61" s="184"/>
    </row>
    <row r="62" spans="1:17" x14ac:dyDescent="0.25">
      <c r="A62" s="112"/>
      <c r="B62" s="108" t="s">
        <v>82</v>
      </c>
      <c r="C62" s="199"/>
      <c r="D62" s="115"/>
      <c r="E62" s="115"/>
      <c r="F62" s="115"/>
      <c r="G62" s="115"/>
      <c r="H62" s="115"/>
      <c r="I62" s="116"/>
      <c r="J62" s="116"/>
      <c r="K62" s="116"/>
      <c r="L62" s="116"/>
      <c r="M62" s="116"/>
      <c r="N62" s="111">
        <f>SUM(D62:M62)</f>
        <v>0</v>
      </c>
      <c r="O62" s="232">
        <f>COUNT(D61:M67)</f>
        <v>0</v>
      </c>
      <c r="P62" s="240" t="e">
        <f>SUM(N62:N67)/O62</f>
        <v>#DIV/0!</v>
      </c>
      <c r="Q62" s="184"/>
    </row>
    <row r="63" spans="1:17" x14ac:dyDescent="0.25">
      <c r="A63" s="112"/>
      <c r="B63" s="113"/>
      <c r="C63" s="206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1">
        <f t="shared" si="1"/>
        <v>0</v>
      </c>
      <c r="O63" s="233"/>
      <c r="P63" s="241"/>
      <c r="Q63" s="184"/>
    </row>
    <row r="64" spans="1:17" x14ac:dyDescent="0.25">
      <c r="A64" s="112"/>
      <c r="B64" s="113"/>
      <c r="C64" s="199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1">
        <f t="shared" si="1"/>
        <v>0</v>
      </c>
      <c r="O64" s="233"/>
      <c r="P64" s="241"/>
      <c r="Q64" s="184"/>
    </row>
    <row r="65" spans="1:17" x14ac:dyDescent="0.25">
      <c r="A65" s="112"/>
      <c r="B65" s="113"/>
      <c r="C65" s="199"/>
      <c r="D65" s="115"/>
      <c r="E65" s="115"/>
      <c r="F65" s="115"/>
      <c r="G65" s="115"/>
      <c r="H65" s="115"/>
      <c r="I65" s="116"/>
      <c r="J65" s="116"/>
      <c r="K65" s="116"/>
      <c r="L65" s="116"/>
      <c r="M65" s="116"/>
      <c r="N65" s="111">
        <f t="shared" si="1"/>
        <v>0</v>
      </c>
      <c r="O65" s="233"/>
      <c r="P65" s="241"/>
      <c r="Q65" s="184"/>
    </row>
    <row r="66" spans="1:17" x14ac:dyDescent="0.25">
      <c r="A66" s="112"/>
      <c r="B66" s="113"/>
      <c r="C66" s="202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22"/>
      <c r="O66" s="233"/>
      <c r="P66" s="241"/>
      <c r="Q66" s="184"/>
    </row>
    <row r="67" spans="1:17" ht="15.75" thickBot="1" x14ac:dyDescent="0.3">
      <c r="A67" s="112"/>
      <c r="B67" s="117"/>
      <c r="C67" s="199"/>
      <c r="D67" s="115"/>
      <c r="E67" s="115"/>
      <c r="F67" s="115"/>
      <c r="G67" s="115"/>
      <c r="H67" s="115"/>
      <c r="I67" s="116"/>
      <c r="J67" s="116"/>
      <c r="K67" s="116"/>
      <c r="L67" s="116"/>
      <c r="M67" s="116"/>
      <c r="N67" s="111">
        <f t="shared" si="1"/>
        <v>0</v>
      </c>
      <c r="O67" s="234"/>
      <c r="P67" s="242"/>
      <c r="Q67" s="184"/>
    </row>
    <row r="68" spans="1:17" x14ac:dyDescent="0.25">
      <c r="A68" s="112"/>
      <c r="B68" s="108" t="s">
        <v>61</v>
      </c>
      <c r="C68" s="203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1">
        <f t="shared" si="1"/>
        <v>0</v>
      </c>
      <c r="O68" s="232">
        <f>COUNT(D67:M73)</f>
        <v>0</v>
      </c>
      <c r="P68" s="240" t="e">
        <f>SUM(N68:N73)/O68</f>
        <v>#DIV/0!</v>
      </c>
      <c r="Q68" s="184"/>
    </row>
    <row r="69" spans="1:17" x14ac:dyDescent="0.25">
      <c r="A69" s="112"/>
      <c r="B69" s="113"/>
      <c r="C69" s="204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1">
        <f t="shared" si="1"/>
        <v>0</v>
      </c>
      <c r="O69" s="233"/>
      <c r="P69" s="241"/>
      <c r="Q69" s="184"/>
    </row>
    <row r="70" spans="1:17" x14ac:dyDescent="0.25">
      <c r="A70" s="112"/>
      <c r="B70" s="113"/>
      <c r="C70" s="204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1">
        <f t="shared" si="1"/>
        <v>0</v>
      </c>
      <c r="O70" s="233"/>
      <c r="P70" s="241"/>
      <c r="Q70" s="184"/>
    </row>
    <row r="71" spans="1:17" x14ac:dyDescent="0.25">
      <c r="A71" s="112"/>
      <c r="B71" s="113"/>
      <c r="C71" s="204"/>
      <c r="D71" s="115"/>
      <c r="E71" s="115"/>
      <c r="F71" s="115"/>
      <c r="G71" s="115"/>
      <c r="H71" s="115"/>
      <c r="I71" s="116"/>
      <c r="J71" s="116"/>
      <c r="K71" s="116"/>
      <c r="L71" s="116"/>
      <c r="M71" s="116"/>
      <c r="N71" s="111">
        <f t="shared" si="1"/>
        <v>0</v>
      </c>
      <c r="O71" s="233"/>
      <c r="P71" s="241"/>
      <c r="Q71" s="184"/>
    </row>
    <row r="72" spans="1:17" x14ac:dyDescent="0.25">
      <c r="A72" s="112"/>
      <c r="B72" s="113"/>
      <c r="C72" s="204"/>
      <c r="D72" s="115"/>
      <c r="E72" s="115"/>
      <c r="F72" s="115"/>
      <c r="G72" s="115"/>
      <c r="H72" s="115"/>
      <c r="I72" s="116"/>
      <c r="J72" s="116"/>
      <c r="K72" s="116"/>
      <c r="L72" s="116"/>
      <c r="M72" s="116"/>
      <c r="N72" s="111">
        <f t="shared" si="1"/>
        <v>0</v>
      </c>
      <c r="O72" s="233"/>
      <c r="P72" s="241"/>
      <c r="Q72" s="184"/>
    </row>
    <row r="73" spans="1:17" ht="15.75" thickBot="1" x14ac:dyDescent="0.3">
      <c r="A73" s="112"/>
      <c r="B73" s="117"/>
      <c r="C73" s="204"/>
      <c r="D73" s="115"/>
      <c r="E73" s="115"/>
      <c r="F73" s="115"/>
      <c r="G73" s="115"/>
      <c r="H73" s="115"/>
      <c r="I73" s="116"/>
      <c r="J73" s="116"/>
      <c r="K73" s="116"/>
      <c r="L73" s="116"/>
      <c r="M73" s="116"/>
      <c r="N73" s="111">
        <f t="shared" si="1"/>
        <v>0</v>
      </c>
      <c r="O73" s="234"/>
      <c r="P73" s="242"/>
      <c r="Q73" s="184"/>
    </row>
    <row r="74" spans="1:17" x14ac:dyDescent="0.25">
      <c r="A74" s="112"/>
      <c r="B74" s="108" t="s">
        <v>99</v>
      </c>
      <c r="C74" s="199"/>
      <c r="D74" s="115"/>
      <c r="E74" s="115"/>
      <c r="F74" s="115"/>
      <c r="G74" s="115"/>
      <c r="H74" s="115"/>
      <c r="I74" s="116"/>
      <c r="J74" s="116"/>
      <c r="K74" s="116"/>
      <c r="L74" s="116"/>
      <c r="M74" s="116"/>
      <c r="N74" s="111">
        <f t="shared" ref="N74:N137" si="2">SUM(D74:M74)</f>
        <v>0</v>
      </c>
      <c r="O74" s="232">
        <f>COUNT(D73:M79)</f>
        <v>0</v>
      </c>
      <c r="P74" s="240" t="e">
        <f>SUM(N74:N79)/O74</f>
        <v>#DIV/0!</v>
      </c>
      <c r="Q74" s="184"/>
    </row>
    <row r="75" spans="1:17" x14ac:dyDescent="0.25">
      <c r="A75" s="112"/>
      <c r="B75" s="113"/>
      <c r="C75" s="199"/>
      <c r="D75" s="115"/>
      <c r="E75" s="115"/>
      <c r="F75" s="115"/>
      <c r="G75" s="115"/>
      <c r="H75" s="115"/>
      <c r="I75" s="116"/>
      <c r="J75" s="116"/>
      <c r="K75" s="116"/>
      <c r="L75" s="116"/>
      <c r="M75" s="116"/>
      <c r="N75" s="111">
        <f t="shared" si="2"/>
        <v>0</v>
      </c>
      <c r="O75" s="233"/>
      <c r="P75" s="241"/>
      <c r="Q75" s="185"/>
    </row>
    <row r="76" spans="1:17" x14ac:dyDescent="0.25">
      <c r="A76" s="112"/>
      <c r="B76" s="113"/>
      <c r="C76" s="199"/>
      <c r="D76" s="115"/>
      <c r="E76" s="115"/>
      <c r="F76" s="115"/>
      <c r="G76" s="115"/>
      <c r="H76" s="115"/>
      <c r="I76" s="116"/>
      <c r="J76" s="116"/>
      <c r="K76" s="116"/>
      <c r="L76" s="116"/>
      <c r="M76" s="116"/>
      <c r="N76" s="111">
        <f t="shared" si="2"/>
        <v>0</v>
      </c>
      <c r="O76" s="233"/>
      <c r="P76" s="241"/>
      <c r="Q76" s="185"/>
    </row>
    <row r="77" spans="1:17" x14ac:dyDescent="0.25">
      <c r="A77" s="112"/>
      <c r="B77" s="113"/>
      <c r="C77" s="199"/>
      <c r="D77" s="115"/>
      <c r="E77" s="115"/>
      <c r="F77" s="115"/>
      <c r="G77" s="115"/>
      <c r="H77" s="115"/>
      <c r="I77" s="116"/>
      <c r="J77" s="116"/>
      <c r="K77" s="116"/>
      <c r="L77" s="116"/>
      <c r="M77" s="116"/>
      <c r="N77" s="111">
        <f t="shared" si="2"/>
        <v>0</v>
      </c>
      <c r="O77" s="233"/>
      <c r="P77" s="241"/>
      <c r="Q77" s="185"/>
    </row>
    <row r="78" spans="1:17" x14ac:dyDescent="0.25">
      <c r="A78" s="112"/>
      <c r="B78" s="113"/>
      <c r="C78" s="199"/>
      <c r="D78" s="115"/>
      <c r="E78" s="115"/>
      <c r="F78" s="115"/>
      <c r="G78" s="115"/>
      <c r="H78" s="115"/>
      <c r="I78" s="116"/>
      <c r="J78" s="116"/>
      <c r="K78" s="116"/>
      <c r="L78" s="116"/>
      <c r="M78" s="116"/>
      <c r="N78" s="111">
        <f t="shared" si="2"/>
        <v>0</v>
      </c>
      <c r="O78" s="233"/>
      <c r="P78" s="241"/>
      <c r="Q78" s="185"/>
    </row>
    <row r="79" spans="1:17" ht="15.75" thickBot="1" x14ac:dyDescent="0.3">
      <c r="A79" s="112"/>
      <c r="B79" s="117"/>
      <c r="C79" s="199"/>
      <c r="D79" s="115"/>
      <c r="E79" s="115"/>
      <c r="F79" s="115"/>
      <c r="G79" s="115"/>
      <c r="H79" s="115"/>
      <c r="I79" s="116"/>
      <c r="J79" s="116"/>
      <c r="K79" s="116"/>
      <c r="L79" s="116"/>
      <c r="M79" s="116"/>
      <c r="N79" s="111">
        <f t="shared" si="2"/>
        <v>0</v>
      </c>
      <c r="O79" s="234"/>
      <c r="P79" s="242"/>
      <c r="Q79" s="185"/>
    </row>
    <row r="80" spans="1:17" x14ac:dyDescent="0.25">
      <c r="A80" s="112"/>
      <c r="B80" s="108" t="s">
        <v>100</v>
      </c>
      <c r="C80" s="207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1">
        <f t="shared" si="2"/>
        <v>0</v>
      </c>
      <c r="O80" s="232">
        <f>COUNT(D79:M85)</f>
        <v>0</v>
      </c>
      <c r="P80" s="240" t="e">
        <f>SUM(N80:N85)/O80</f>
        <v>#DIV/0!</v>
      </c>
      <c r="Q80" s="184"/>
    </row>
    <row r="81" spans="1:17" x14ac:dyDescent="0.25">
      <c r="A81" s="112"/>
      <c r="B81" s="113"/>
      <c r="C81" s="204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1">
        <f t="shared" si="2"/>
        <v>0</v>
      </c>
      <c r="O81" s="233"/>
      <c r="P81" s="241"/>
      <c r="Q81" s="185"/>
    </row>
    <row r="82" spans="1:17" x14ac:dyDescent="0.25">
      <c r="A82" s="112"/>
      <c r="B82" s="113"/>
      <c r="C82" s="204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1">
        <f t="shared" si="2"/>
        <v>0</v>
      </c>
      <c r="O82" s="233"/>
      <c r="P82" s="241"/>
      <c r="Q82" s="185"/>
    </row>
    <row r="83" spans="1:17" x14ac:dyDescent="0.25">
      <c r="A83" s="112"/>
      <c r="B83" s="113"/>
      <c r="C83" s="204"/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1">
        <f t="shared" si="2"/>
        <v>0</v>
      </c>
      <c r="O83" s="233"/>
      <c r="P83" s="241"/>
      <c r="Q83" s="185"/>
    </row>
    <row r="84" spans="1:17" x14ac:dyDescent="0.25">
      <c r="A84" s="112"/>
      <c r="B84" s="113"/>
      <c r="C84" s="204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1">
        <f t="shared" si="2"/>
        <v>0</v>
      </c>
      <c r="O84" s="233"/>
      <c r="P84" s="241"/>
      <c r="Q84" s="185"/>
    </row>
    <row r="85" spans="1:17" ht="15.75" thickBot="1" x14ac:dyDescent="0.3">
      <c r="A85" s="112"/>
      <c r="B85" s="117"/>
      <c r="C85" s="204"/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1">
        <f t="shared" si="2"/>
        <v>0</v>
      </c>
      <c r="O85" s="234"/>
      <c r="P85" s="242"/>
      <c r="Q85" s="185"/>
    </row>
    <row r="86" spans="1:17" x14ac:dyDescent="0.25">
      <c r="A86" s="112"/>
      <c r="B86" s="108" t="s">
        <v>101</v>
      </c>
      <c r="C86" s="206"/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1">
        <f t="shared" si="2"/>
        <v>0</v>
      </c>
      <c r="O86" s="232">
        <f>COUNT(D85:M91)</f>
        <v>0</v>
      </c>
      <c r="P86" s="240" t="e">
        <f>SUM(N86:N91)/O86</f>
        <v>#DIV/0!</v>
      </c>
      <c r="Q86" s="184"/>
    </row>
    <row r="87" spans="1:17" x14ac:dyDescent="0.25">
      <c r="A87" s="112"/>
      <c r="B87" s="113"/>
      <c r="C87" s="199"/>
      <c r="D87" s="115"/>
      <c r="E87" s="115"/>
      <c r="F87" s="115"/>
      <c r="G87" s="115"/>
      <c r="H87" s="115"/>
      <c r="I87" s="116"/>
      <c r="J87" s="116"/>
      <c r="K87" s="116"/>
      <c r="L87" s="116"/>
      <c r="M87" s="116"/>
      <c r="N87" s="111">
        <f t="shared" si="2"/>
        <v>0</v>
      </c>
      <c r="O87" s="233"/>
      <c r="P87" s="241"/>
      <c r="Q87" s="185"/>
    </row>
    <row r="88" spans="1:17" x14ac:dyDescent="0.25">
      <c r="A88" s="112"/>
      <c r="B88" s="113"/>
      <c r="C88" s="199"/>
      <c r="D88" s="115"/>
      <c r="E88" s="115"/>
      <c r="F88" s="115"/>
      <c r="G88" s="115"/>
      <c r="H88" s="115"/>
      <c r="I88" s="116"/>
      <c r="J88" s="116"/>
      <c r="K88" s="116"/>
      <c r="L88" s="116"/>
      <c r="M88" s="116"/>
      <c r="N88" s="111">
        <f t="shared" si="2"/>
        <v>0</v>
      </c>
      <c r="O88" s="233"/>
      <c r="P88" s="241"/>
      <c r="Q88" s="185"/>
    </row>
    <row r="89" spans="1:17" x14ac:dyDescent="0.25">
      <c r="A89" s="112"/>
      <c r="B89" s="113"/>
      <c r="C89" s="204"/>
      <c r="D89" s="115"/>
      <c r="E89" s="115"/>
      <c r="F89" s="115"/>
      <c r="G89" s="115"/>
      <c r="H89" s="115"/>
      <c r="I89" s="115"/>
      <c r="J89" s="115"/>
      <c r="K89" s="115"/>
      <c r="L89" s="115"/>
      <c r="M89" s="115"/>
      <c r="N89" s="111">
        <f t="shared" si="2"/>
        <v>0</v>
      </c>
      <c r="O89" s="233"/>
      <c r="P89" s="241"/>
      <c r="Q89" s="185"/>
    </row>
    <row r="90" spans="1:17" x14ac:dyDescent="0.25">
      <c r="A90" s="112"/>
      <c r="B90" s="113"/>
      <c r="C90" s="204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1">
        <f t="shared" si="2"/>
        <v>0</v>
      </c>
      <c r="O90" s="233"/>
      <c r="P90" s="241"/>
      <c r="Q90" s="185"/>
    </row>
    <row r="91" spans="1:17" ht="15.75" thickBot="1" x14ac:dyDescent="0.3">
      <c r="A91" s="112"/>
      <c r="B91" s="117"/>
      <c r="C91" s="204"/>
      <c r="D91" s="115"/>
      <c r="E91" s="115"/>
      <c r="F91" s="115"/>
      <c r="G91" s="115"/>
      <c r="H91" s="115"/>
      <c r="I91" s="115"/>
      <c r="J91" s="115"/>
      <c r="K91" s="115"/>
      <c r="L91" s="115"/>
      <c r="M91" s="115"/>
      <c r="N91" s="111">
        <f t="shared" si="2"/>
        <v>0</v>
      </c>
      <c r="O91" s="234"/>
      <c r="P91" s="242"/>
      <c r="Q91" s="185"/>
    </row>
    <row r="92" spans="1:17" x14ac:dyDescent="0.25">
      <c r="A92" s="112"/>
      <c r="B92" s="108" t="s">
        <v>102</v>
      </c>
      <c r="C92" s="208"/>
      <c r="D92" s="115"/>
      <c r="E92" s="115"/>
      <c r="F92" s="115"/>
      <c r="G92" s="115"/>
      <c r="H92" s="115"/>
      <c r="I92" s="116"/>
      <c r="J92" s="116"/>
      <c r="K92" s="116"/>
      <c r="L92" s="116"/>
      <c r="M92" s="116"/>
      <c r="N92" s="111">
        <f t="shared" si="2"/>
        <v>0</v>
      </c>
      <c r="O92" s="232">
        <f>COUNT(D91:M97)</f>
        <v>0</v>
      </c>
      <c r="P92" s="240" t="e">
        <f>SUM(N92:N97)/O92</f>
        <v>#DIV/0!</v>
      </c>
      <c r="Q92" s="184"/>
    </row>
    <row r="93" spans="1:17" x14ac:dyDescent="0.25">
      <c r="A93" s="112"/>
      <c r="B93" s="113"/>
      <c r="C93" s="199"/>
      <c r="D93" s="115"/>
      <c r="E93" s="115"/>
      <c r="F93" s="115"/>
      <c r="G93" s="115"/>
      <c r="H93" s="115"/>
      <c r="I93" s="116"/>
      <c r="J93" s="116"/>
      <c r="K93" s="116"/>
      <c r="L93" s="116"/>
      <c r="M93" s="116"/>
      <c r="N93" s="111">
        <f t="shared" si="2"/>
        <v>0</v>
      </c>
      <c r="O93" s="233"/>
      <c r="P93" s="241"/>
      <c r="Q93" s="184"/>
    </row>
    <row r="94" spans="1:17" x14ac:dyDescent="0.25">
      <c r="A94" s="112"/>
      <c r="B94" s="113"/>
      <c r="C94" s="199"/>
      <c r="D94" s="115"/>
      <c r="E94" s="115"/>
      <c r="F94" s="115"/>
      <c r="G94" s="115"/>
      <c r="H94" s="115"/>
      <c r="I94" s="116"/>
      <c r="J94" s="116"/>
      <c r="K94" s="116"/>
      <c r="L94" s="116"/>
      <c r="M94" s="116"/>
      <c r="N94" s="111">
        <f t="shared" si="2"/>
        <v>0</v>
      </c>
      <c r="O94" s="233"/>
      <c r="P94" s="241"/>
      <c r="Q94" s="184"/>
    </row>
    <row r="95" spans="1:17" x14ac:dyDescent="0.25">
      <c r="A95" s="112"/>
      <c r="B95" s="113"/>
      <c r="C95" s="199"/>
      <c r="D95" s="115"/>
      <c r="E95" s="115"/>
      <c r="F95" s="115"/>
      <c r="G95" s="115"/>
      <c r="H95" s="115"/>
      <c r="I95" s="116"/>
      <c r="J95" s="116"/>
      <c r="K95" s="116"/>
      <c r="L95" s="116"/>
      <c r="M95" s="116"/>
      <c r="N95" s="111">
        <f t="shared" si="2"/>
        <v>0</v>
      </c>
      <c r="O95" s="233"/>
      <c r="P95" s="241"/>
      <c r="Q95" s="184"/>
    </row>
    <row r="96" spans="1:17" x14ac:dyDescent="0.25">
      <c r="A96" s="112"/>
      <c r="B96" s="113"/>
      <c r="C96" s="199"/>
      <c r="D96" s="115"/>
      <c r="E96" s="115"/>
      <c r="F96" s="115"/>
      <c r="G96" s="115"/>
      <c r="H96" s="115"/>
      <c r="I96" s="116"/>
      <c r="J96" s="116"/>
      <c r="K96" s="116"/>
      <c r="L96" s="116"/>
      <c r="M96" s="116"/>
      <c r="N96" s="111">
        <f t="shared" si="2"/>
        <v>0</v>
      </c>
      <c r="O96" s="233"/>
      <c r="P96" s="241"/>
      <c r="Q96" s="184"/>
    </row>
    <row r="97" spans="1:17" ht="15.75" thickBot="1" x14ac:dyDescent="0.3">
      <c r="A97" s="112"/>
      <c r="B97" s="117"/>
      <c r="C97" s="199"/>
      <c r="D97" s="115"/>
      <c r="E97" s="115"/>
      <c r="F97" s="115"/>
      <c r="G97" s="115"/>
      <c r="H97" s="115"/>
      <c r="I97" s="116"/>
      <c r="J97" s="116"/>
      <c r="K97" s="116"/>
      <c r="L97" s="116"/>
      <c r="M97" s="116"/>
      <c r="N97" s="111">
        <f t="shared" si="2"/>
        <v>0</v>
      </c>
      <c r="O97" s="234"/>
      <c r="P97" s="242"/>
      <c r="Q97" s="184"/>
    </row>
    <row r="98" spans="1:17" x14ac:dyDescent="0.25">
      <c r="A98" s="112"/>
      <c r="B98" s="108" t="s">
        <v>103</v>
      </c>
      <c r="C98" s="201"/>
      <c r="D98" s="115"/>
      <c r="E98" s="115"/>
      <c r="F98" s="115"/>
      <c r="G98" s="115"/>
      <c r="H98" s="115"/>
      <c r="I98" s="115"/>
      <c r="J98" s="115"/>
      <c r="K98" s="115"/>
      <c r="L98" s="115"/>
      <c r="M98" s="115"/>
      <c r="N98" s="111">
        <f t="shared" si="2"/>
        <v>0</v>
      </c>
      <c r="O98" s="232">
        <f>COUNT(D97:M103)</f>
        <v>0</v>
      </c>
      <c r="P98" s="240" t="e">
        <f>SUM(N98:N103)/O98</f>
        <v>#DIV/0!</v>
      </c>
      <c r="Q98" s="184"/>
    </row>
    <row r="99" spans="1:17" x14ac:dyDescent="0.25">
      <c r="A99" s="112"/>
      <c r="B99" s="113"/>
      <c r="C99" s="199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1">
        <f t="shared" si="2"/>
        <v>0</v>
      </c>
      <c r="O99" s="233"/>
      <c r="P99" s="241"/>
      <c r="Q99" s="184"/>
    </row>
    <row r="100" spans="1:17" x14ac:dyDescent="0.25">
      <c r="A100" s="112"/>
      <c r="B100" s="113"/>
      <c r="C100" s="199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1">
        <f t="shared" si="2"/>
        <v>0</v>
      </c>
      <c r="O100" s="233"/>
      <c r="P100" s="241"/>
      <c r="Q100" s="184"/>
    </row>
    <row r="101" spans="1:17" x14ac:dyDescent="0.25">
      <c r="A101" s="112"/>
      <c r="B101" s="113"/>
      <c r="C101" s="199"/>
      <c r="D101" s="115"/>
      <c r="E101" s="115"/>
      <c r="F101" s="115"/>
      <c r="G101" s="115"/>
      <c r="H101" s="115"/>
      <c r="I101" s="116"/>
      <c r="J101" s="116"/>
      <c r="K101" s="116"/>
      <c r="L101" s="116"/>
      <c r="M101" s="116"/>
      <c r="N101" s="111">
        <f t="shared" si="2"/>
        <v>0</v>
      </c>
      <c r="O101" s="233"/>
      <c r="P101" s="241"/>
      <c r="Q101" s="184"/>
    </row>
    <row r="102" spans="1:17" x14ac:dyDescent="0.25">
      <c r="A102" s="112"/>
      <c r="B102" s="113"/>
      <c r="C102" s="199"/>
      <c r="D102" s="115"/>
      <c r="E102" s="115"/>
      <c r="F102" s="115"/>
      <c r="G102" s="115"/>
      <c r="H102" s="115"/>
      <c r="I102" s="116"/>
      <c r="J102" s="116"/>
      <c r="K102" s="116"/>
      <c r="L102" s="116"/>
      <c r="M102" s="116"/>
      <c r="N102" s="111">
        <f t="shared" si="2"/>
        <v>0</v>
      </c>
      <c r="O102" s="233"/>
      <c r="P102" s="241"/>
      <c r="Q102" s="184"/>
    </row>
    <row r="103" spans="1:17" ht="15.75" thickBot="1" x14ac:dyDescent="0.3">
      <c r="A103" s="112"/>
      <c r="B103" s="117"/>
      <c r="C103" s="199"/>
      <c r="D103" s="115"/>
      <c r="E103" s="115"/>
      <c r="F103" s="115"/>
      <c r="G103" s="115"/>
      <c r="H103" s="115"/>
      <c r="I103" s="116"/>
      <c r="J103" s="116"/>
      <c r="K103" s="116"/>
      <c r="L103" s="116"/>
      <c r="M103" s="116"/>
      <c r="N103" s="111">
        <f t="shared" si="2"/>
        <v>0</v>
      </c>
      <c r="O103" s="234"/>
      <c r="P103" s="242"/>
      <c r="Q103" s="184"/>
    </row>
    <row r="104" spans="1:17" x14ac:dyDescent="0.25">
      <c r="A104" s="112"/>
      <c r="B104" s="108" t="s">
        <v>30</v>
      </c>
      <c r="C104" s="201"/>
      <c r="D104" s="115"/>
      <c r="E104" s="115"/>
      <c r="F104" s="115"/>
      <c r="G104" s="115"/>
      <c r="H104" s="115"/>
      <c r="I104" s="115"/>
      <c r="J104" s="115"/>
      <c r="K104" s="115"/>
      <c r="L104" s="115"/>
      <c r="M104" s="115"/>
      <c r="N104" s="111">
        <f t="shared" si="2"/>
        <v>0</v>
      </c>
      <c r="O104" s="232">
        <f>COUNT(D103:M109)</f>
        <v>0</v>
      </c>
      <c r="P104" s="240" t="e">
        <f>SUM(N104:N109)/O104</f>
        <v>#DIV/0!</v>
      </c>
      <c r="Q104" s="184"/>
    </row>
    <row r="105" spans="1:17" x14ac:dyDescent="0.25">
      <c r="A105" s="112"/>
      <c r="B105" s="113"/>
      <c r="C105" s="209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1">
        <f t="shared" si="2"/>
        <v>0</v>
      </c>
      <c r="O105" s="233"/>
      <c r="P105" s="241"/>
      <c r="Q105" s="184"/>
    </row>
    <row r="106" spans="1:17" x14ac:dyDescent="0.25">
      <c r="A106" s="112"/>
      <c r="B106" s="113"/>
      <c r="C106" s="209"/>
      <c r="D106" s="115"/>
      <c r="E106" s="115"/>
      <c r="F106" s="115"/>
      <c r="G106" s="115"/>
      <c r="H106" s="115"/>
      <c r="I106" s="115"/>
      <c r="J106" s="115"/>
      <c r="K106" s="115"/>
      <c r="L106" s="115"/>
      <c r="M106" s="115"/>
      <c r="N106" s="111">
        <f t="shared" si="2"/>
        <v>0</v>
      </c>
      <c r="O106" s="233"/>
      <c r="P106" s="241"/>
      <c r="Q106" s="184"/>
    </row>
    <row r="107" spans="1:17" x14ac:dyDescent="0.25">
      <c r="A107" s="112"/>
      <c r="B107" s="113"/>
      <c r="C107" s="209"/>
      <c r="D107" s="115"/>
      <c r="E107" s="115"/>
      <c r="F107" s="115"/>
      <c r="G107" s="115"/>
      <c r="H107" s="115"/>
      <c r="I107" s="115"/>
      <c r="J107" s="115"/>
      <c r="K107" s="115"/>
      <c r="L107" s="115"/>
      <c r="M107" s="115"/>
      <c r="N107" s="111">
        <f t="shared" si="2"/>
        <v>0</v>
      </c>
      <c r="O107" s="233"/>
      <c r="P107" s="241"/>
      <c r="Q107" s="184"/>
    </row>
    <row r="108" spans="1:17" x14ac:dyDescent="0.25">
      <c r="A108" s="112"/>
      <c r="B108" s="113"/>
      <c r="C108" s="209"/>
      <c r="D108" s="115"/>
      <c r="E108" s="115"/>
      <c r="F108" s="115"/>
      <c r="G108" s="115"/>
      <c r="H108" s="115"/>
      <c r="I108" s="116"/>
      <c r="J108" s="116"/>
      <c r="K108" s="116"/>
      <c r="L108" s="116"/>
      <c r="M108" s="116"/>
      <c r="N108" s="111">
        <f t="shared" si="2"/>
        <v>0</v>
      </c>
      <c r="O108" s="233"/>
      <c r="P108" s="241"/>
      <c r="Q108" s="184"/>
    </row>
    <row r="109" spans="1:17" ht="15.75" thickBot="1" x14ac:dyDescent="0.3">
      <c r="A109" s="112"/>
      <c r="B109" s="117"/>
      <c r="C109" s="210"/>
      <c r="D109" s="130"/>
      <c r="E109" s="130"/>
      <c r="F109" s="130"/>
      <c r="G109" s="130"/>
      <c r="H109" s="130"/>
      <c r="I109" s="130"/>
      <c r="J109" s="130"/>
      <c r="K109" s="130"/>
      <c r="L109" s="130"/>
      <c r="M109" s="130"/>
      <c r="N109" s="111">
        <f t="shared" si="2"/>
        <v>0</v>
      </c>
      <c r="O109" s="234"/>
      <c r="P109" s="242"/>
      <c r="Q109" s="184"/>
    </row>
    <row r="110" spans="1:17" x14ac:dyDescent="0.25">
      <c r="A110" s="112"/>
      <c r="B110" s="108" t="s">
        <v>6</v>
      </c>
      <c r="C110" s="209"/>
      <c r="D110" s="115"/>
      <c r="E110" s="115"/>
      <c r="F110" s="115"/>
      <c r="G110" s="115"/>
      <c r="H110" s="115"/>
      <c r="I110" s="115"/>
      <c r="J110" s="115"/>
      <c r="K110" s="115"/>
      <c r="L110" s="115"/>
      <c r="M110" s="115"/>
      <c r="N110" s="111">
        <f t="shared" si="2"/>
        <v>0</v>
      </c>
      <c r="O110" s="232">
        <f>COUNT(D109:M115)</f>
        <v>0</v>
      </c>
      <c r="P110" s="240" t="e">
        <f>SUM(N110:N115)/O110</f>
        <v>#DIV/0!</v>
      </c>
      <c r="Q110" s="184"/>
    </row>
    <row r="111" spans="1:17" x14ac:dyDescent="0.25">
      <c r="A111" s="112"/>
      <c r="B111" s="113"/>
      <c r="C111" s="209"/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111">
        <f t="shared" si="2"/>
        <v>0</v>
      </c>
      <c r="O111" s="233"/>
      <c r="P111" s="241"/>
      <c r="Q111" s="184"/>
    </row>
    <row r="112" spans="1:17" x14ac:dyDescent="0.25">
      <c r="A112" s="112"/>
      <c r="B112" s="113"/>
      <c r="C112" s="209"/>
      <c r="D112" s="115"/>
      <c r="E112" s="115"/>
      <c r="F112" s="115"/>
      <c r="G112" s="115"/>
      <c r="H112" s="115"/>
      <c r="I112" s="115"/>
      <c r="J112" s="115"/>
      <c r="K112" s="115"/>
      <c r="L112" s="115"/>
      <c r="M112" s="115"/>
      <c r="N112" s="111">
        <f t="shared" si="2"/>
        <v>0</v>
      </c>
      <c r="O112" s="233"/>
      <c r="P112" s="241"/>
      <c r="Q112" s="184"/>
    </row>
    <row r="113" spans="1:17" x14ac:dyDescent="0.25">
      <c r="A113" s="112"/>
      <c r="B113" s="113"/>
      <c r="C113" s="209"/>
      <c r="D113" s="115"/>
      <c r="E113" s="115"/>
      <c r="F113" s="115"/>
      <c r="G113" s="115"/>
      <c r="H113" s="115"/>
      <c r="I113" s="115"/>
      <c r="J113" s="115"/>
      <c r="K113" s="115"/>
      <c r="L113" s="115"/>
      <c r="M113" s="115"/>
      <c r="N113" s="111">
        <f t="shared" si="2"/>
        <v>0</v>
      </c>
      <c r="O113" s="233"/>
      <c r="P113" s="241"/>
      <c r="Q113" s="184"/>
    </row>
    <row r="114" spans="1:17" x14ac:dyDescent="0.25">
      <c r="A114" s="112"/>
      <c r="B114" s="113"/>
      <c r="C114" s="209"/>
      <c r="D114" s="115"/>
      <c r="E114" s="115"/>
      <c r="F114" s="115"/>
      <c r="G114" s="115"/>
      <c r="H114" s="115"/>
      <c r="I114" s="115"/>
      <c r="J114" s="115"/>
      <c r="K114" s="115"/>
      <c r="L114" s="115"/>
      <c r="M114" s="115"/>
      <c r="N114" s="111">
        <f t="shared" si="2"/>
        <v>0</v>
      </c>
      <c r="O114" s="233"/>
      <c r="P114" s="241"/>
      <c r="Q114" s="184"/>
    </row>
    <row r="115" spans="1:17" ht="15.75" thickBot="1" x14ac:dyDescent="0.3">
      <c r="A115" s="112"/>
      <c r="B115" s="117"/>
      <c r="C115" s="209"/>
      <c r="D115" s="115"/>
      <c r="E115" s="115"/>
      <c r="F115" s="115"/>
      <c r="G115" s="115"/>
      <c r="H115" s="115"/>
      <c r="I115" s="115"/>
      <c r="J115" s="115"/>
      <c r="K115" s="115"/>
      <c r="L115" s="115"/>
      <c r="M115" s="115"/>
      <c r="N115" s="111">
        <f t="shared" si="2"/>
        <v>0</v>
      </c>
      <c r="O115" s="234"/>
      <c r="P115" s="242"/>
      <c r="Q115" s="184"/>
    </row>
    <row r="116" spans="1:17" x14ac:dyDescent="0.25">
      <c r="A116" s="112"/>
      <c r="B116" s="108" t="s">
        <v>104</v>
      </c>
      <c r="C116" s="211"/>
      <c r="D116" s="162"/>
      <c r="E116" s="162"/>
      <c r="F116" s="162"/>
      <c r="G116" s="162"/>
      <c r="H116" s="162"/>
      <c r="I116" s="162"/>
      <c r="J116" s="162"/>
      <c r="K116" s="162"/>
      <c r="L116" s="162"/>
      <c r="M116" s="162"/>
      <c r="N116" s="111">
        <f t="shared" si="2"/>
        <v>0</v>
      </c>
      <c r="O116" s="232">
        <f>COUNT(D115:M121)</f>
        <v>0</v>
      </c>
      <c r="P116" s="240" t="e">
        <f>SUM(N116:N121)/O116</f>
        <v>#DIV/0!</v>
      </c>
      <c r="Q116" s="184"/>
    </row>
    <row r="117" spans="1:17" x14ac:dyDescent="0.25">
      <c r="A117" s="112"/>
      <c r="B117" s="113"/>
      <c r="C117" s="199"/>
      <c r="D117" s="115"/>
      <c r="E117" s="115"/>
      <c r="F117" s="115"/>
      <c r="G117" s="115"/>
      <c r="H117" s="115"/>
      <c r="I117" s="115"/>
      <c r="J117" s="115"/>
      <c r="K117" s="115"/>
      <c r="L117" s="115"/>
      <c r="M117" s="115"/>
      <c r="N117" s="111">
        <f t="shared" si="2"/>
        <v>0</v>
      </c>
      <c r="O117" s="233"/>
      <c r="P117" s="241"/>
      <c r="Q117" s="184"/>
    </row>
    <row r="118" spans="1:17" x14ac:dyDescent="0.25">
      <c r="A118" s="112"/>
      <c r="B118" s="113"/>
      <c r="C118" s="199"/>
      <c r="D118" s="115"/>
      <c r="E118" s="115"/>
      <c r="F118" s="115"/>
      <c r="G118" s="115"/>
      <c r="H118" s="115"/>
      <c r="I118" s="115"/>
      <c r="J118" s="115"/>
      <c r="K118" s="115"/>
      <c r="L118" s="115"/>
      <c r="M118" s="115"/>
      <c r="N118" s="111">
        <f t="shared" si="2"/>
        <v>0</v>
      </c>
      <c r="O118" s="233"/>
      <c r="P118" s="241"/>
      <c r="Q118" s="184"/>
    </row>
    <row r="119" spans="1:17" x14ac:dyDescent="0.25">
      <c r="A119" s="112"/>
      <c r="B119" s="113"/>
      <c r="C119" s="199"/>
      <c r="D119" s="115"/>
      <c r="E119" s="115"/>
      <c r="F119" s="115"/>
      <c r="G119" s="115"/>
      <c r="H119" s="115"/>
      <c r="I119" s="116"/>
      <c r="J119" s="116"/>
      <c r="K119" s="116"/>
      <c r="L119" s="116"/>
      <c r="M119" s="116"/>
      <c r="N119" s="111">
        <f t="shared" si="2"/>
        <v>0</v>
      </c>
      <c r="O119" s="233"/>
      <c r="P119" s="241"/>
      <c r="Q119" s="184"/>
    </row>
    <row r="120" spans="1:17" x14ac:dyDescent="0.25">
      <c r="A120" s="112"/>
      <c r="B120" s="113"/>
      <c r="C120" s="199"/>
      <c r="D120" s="115"/>
      <c r="E120" s="115"/>
      <c r="F120" s="115"/>
      <c r="G120" s="115"/>
      <c r="H120" s="115"/>
      <c r="I120" s="116"/>
      <c r="J120" s="116"/>
      <c r="K120" s="116"/>
      <c r="L120" s="116"/>
      <c r="M120" s="116"/>
      <c r="N120" s="111">
        <f t="shared" si="2"/>
        <v>0</v>
      </c>
      <c r="O120" s="233"/>
      <c r="P120" s="241"/>
      <c r="Q120" s="184"/>
    </row>
    <row r="121" spans="1:17" ht="15.75" thickBot="1" x14ac:dyDescent="0.3">
      <c r="A121" s="112"/>
      <c r="B121" s="117"/>
      <c r="C121" s="199"/>
      <c r="D121" s="115"/>
      <c r="E121" s="115"/>
      <c r="F121" s="115"/>
      <c r="G121" s="115"/>
      <c r="H121" s="115"/>
      <c r="I121" s="116"/>
      <c r="J121" s="116"/>
      <c r="K121" s="116"/>
      <c r="L121" s="116"/>
      <c r="M121" s="116"/>
      <c r="N121" s="111">
        <f t="shared" si="2"/>
        <v>0</v>
      </c>
      <c r="O121" s="234"/>
      <c r="P121" s="242"/>
      <c r="Q121" s="184"/>
    </row>
    <row r="122" spans="1:17" x14ac:dyDescent="0.25">
      <c r="A122" s="112"/>
      <c r="B122" s="108" t="s">
        <v>5</v>
      </c>
      <c r="C122" s="201"/>
      <c r="D122" s="115"/>
      <c r="E122" s="115"/>
      <c r="F122" s="115"/>
      <c r="G122" s="115"/>
      <c r="H122" s="115"/>
      <c r="I122" s="115"/>
      <c r="J122" s="115"/>
      <c r="K122" s="115"/>
      <c r="L122" s="115"/>
      <c r="M122" s="115"/>
      <c r="N122" s="111">
        <f t="shared" si="2"/>
        <v>0</v>
      </c>
      <c r="O122" s="232">
        <f>COUNT(D121:M127)</f>
        <v>0</v>
      </c>
      <c r="P122" s="240" t="e">
        <f>SUM(N122:N127)/O122</f>
        <v>#DIV/0!</v>
      </c>
      <c r="Q122" s="184"/>
    </row>
    <row r="123" spans="1:17" x14ac:dyDescent="0.25">
      <c r="A123" s="112"/>
      <c r="B123" s="113"/>
      <c r="C123" s="201"/>
      <c r="D123" s="115"/>
      <c r="E123" s="115"/>
      <c r="F123" s="115"/>
      <c r="G123" s="115"/>
      <c r="H123" s="115"/>
      <c r="I123" s="115"/>
      <c r="J123" s="115"/>
      <c r="K123" s="115"/>
      <c r="L123" s="115"/>
      <c r="M123" s="115"/>
      <c r="N123" s="111">
        <f t="shared" si="2"/>
        <v>0</v>
      </c>
      <c r="O123" s="233"/>
      <c r="P123" s="241"/>
      <c r="Q123" s="184"/>
    </row>
    <row r="124" spans="1:17" x14ac:dyDescent="0.25">
      <c r="A124" s="112"/>
      <c r="B124" s="113"/>
      <c r="C124" s="201"/>
      <c r="D124" s="115"/>
      <c r="E124" s="115"/>
      <c r="F124" s="115"/>
      <c r="G124" s="115"/>
      <c r="H124" s="115"/>
      <c r="I124" s="115"/>
      <c r="J124" s="115"/>
      <c r="K124" s="115"/>
      <c r="L124" s="115"/>
      <c r="M124" s="115"/>
      <c r="N124" s="111">
        <f t="shared" si="2"/>
        <v>0</v>
      </c>
      <c r="O124" s="233"/>
      <c r="P124" s="241"/>
      <c r="Q124" s="184"/>
    </row>
    <row r="125" spans="1:17" x14ac:dyDescent="0.25">
      <c r="A125" s="112"/>
      <c r="B125" s="113"/>
      <c r="C125" s="201"/>
      <c r="D125" s="115"/>
      <c r="E125" s="115"/>
      <c r="F125" s="115"/>
      <c r="G125" s="115"/>
      <c r="H125" s="115"/>
      <c r="I125" s="116"/>
      <c r="J125" s="116"/>
      <c r="K125" s="116"/>
      <c r="L125" s="116"/>
      <c r="M125" s="116"/>
      <c r="N125" s="111">
        <f t="shared" si="2"/>
        <v>0</v>
      </c>
      <c r="O125" s="233"/>
      <c r="P125" s="241"/>
      <c r="Q125" s="184"/>
    </row>
    <row r="126" spans="1:17" x14ac:dyDescent="0.25">
      <c r="A126" s="112"/>
      <c r="B126" s="113"/>
      <c r="C126" s="201"/>
      <c r="D126" s="115"/>
      <c r="E126" s="115"/>
      <c r="F126" s="115"/>
      <c r="G126" s="115"/>
      <c r="H126" s="115"/>
      <c r="I126" s="116"/>
      <c r="J126" s="116"/>
      <c r="K126" s="116"/>
      <c r="L126" s="116"/>
      <c r="M126" s="116"/>
      <c r="N126" s="111">
        <f t="shared" si="2"/>
        <v>0</v>
      </c>
      <c r="O126" s="233"/>
      <c r="P126" s="241"/>
      <c r="Q126" s="184"/>
    </row>
    <row r="127" spans="1:17" ht="15.75" thickBot="1" x14ac:dyDescent="0.3">
      <c r="A127" s="112"/>
      <c r="B127" s="117"/>
      <c r="C127" s="201"/>
      <c r="D127" s="115"/>
      <c r="E127" s="115"/>
      <c r="F127" s="115"/>
      <c r="G127" s="115"/>
      <c r="H127" s="115"/>
      <c r="I127" s="116"/>
      <c r="J127" s="116"/>
      <c r="K127" s="116"/>
      <c r="L127" s="116"/>
      <c r="M127" s="116"/>
      <c r="N127" s="111">
        <f t="shared" si="2"/>
        <v>0</v>
      </c>
      <c r="O127" s="234"/>
      <c r="P127" s="242"/>
      <c r="Q127" s="184"/>
    </row>
    <row r="128" spans="1:17" x14ac:dyDescent="0.25">
      <c r="A128" s="112"/>
      <c r="B128" s="108" t="s">
        <v>7</v>
      </c>
      <c r="C128" s="201"/>
      <c r="D128" s="115"/>
      <c r="E128" s="115"/>
      <c r="F128" s="115"/>
      <c r="G128" s="115"/>
      <c r="H128" s="115"/>
      <c r="I128" s="115"/>
      <c r="J128" s="115"/>
      <c r="K128" s="115"/>
      <c r="L128" s="115"/>
      <c r="M128" s="115"/>
      <c r="N128" s="111">
        <f t="shared" si="2"/>
        <v>0</v>
      </c>
      <c r="O128" s="232">
        <f>COUNT(D127:M133)</f>
        <v>0</v>
      </c>
      <c r="P128" s="240" t="e">
        <f>SUM(N128:N133)/O128</f>
        <v>#DIV/0!</v>
      </c>
      <c r="Q128" s="184"/>
    </row>
    <row r="129" spans="1:17" x14ac:dyDescent="0.25">
      <c r="A129" s="112"/>
      <c r="B129" s="113"/>
      <c r="C129" s="201"/>
      <c r="D129" s="115"/>
      <c r="E129" s="115"/>
      <c r="F129" s="115"/>
      <c r="G129" s="115"/>
      <c r="H129" s="115"/>
      <c r="I129" s="115"/>
      <c r="J129" s="115"/>
      <c r="K129" s="115"/>
      <c r="L129" s="115"/>
      <c r="M129" s="115"/>
      <c r="N129" s="111">
        <f t="shared" si="2"/>
        <v>0</v>
      </c>
      <c r="O129" s="233"/>
      <c r="P129" s="241"/>
      <c r="Q129" s="184"/>
    </row>
    <row r="130" spans="1:17" x14ac:dyDescent="0.25">
      <c r="A130" s="112"/>
      <c r="B130" s="113"/>
      <c r="C130" s="201"/>
      <c r="D130" s="115"/>
      <c r="E130" s="115"/>
      <c r="F130" s="115"/>
      <c r="G130" s="115"/>
      <c r="H130" s="115"/>
      <c r="I130" s="115"/>
      <c r="J130" s="115"/>
      <c r="K130" s="115"/>
      <c r="L130" s="115"/>
      <c r="M130" s="115"/>
      <c r="N130" s="111">
        <f t="shared" si="2"/>
        <v>0</v>
      </c>
      <c r="O130" s="233"/>
      <c r="P130" s="241"/>
      <c r="Q130" s="184"/>
    </row>
    <row r="131" spans="1:17" x14ac:dyDescent="0.25">
      <c r="A131" s="112"/>
      <c r="B131" s="113"/>
      <c r="C131" s="201"/>
      <c r="D131" s="115"/>
      <c r="E131" s="115"/>
      <c r="F131" s="115"/>
      <c r="G131" s="115"/>
      <c r="H131" s="115"/>
      <c r="I131" s="116"/>
      <c r="J131" s="116"/>
      <c r="K131" s="116"/>
      <c r="L131" s="116"/>
      <c r="M131" s="116"/>
      <c r="N131" s="111">
        <f t="shared" si="2"/>
        <v>0</v>
      </c>
      <c r="O131" s="233"/>
      <c r="P131" s="241"/>
      <c r="Q131" s="184"/>
    </row>
    <row r="132" spans="1:17" x14ac:dyDescent="0.25">
      <c r="A132" s="112"/>
      <c r="B132" s="113"/>
      <c r="C132" s="201"/>
      <c r="D132" s="115"/>
      <c r="E132" s="115"/>
      <c r="F132" s="115"/>
      <c r="G132" s="115"/>
      <c r="H132" s="115"/>
      <c r="I132" s="116"/>
      <c r="J132" s="116"/>
      <c r="K132" s="116"/>
      <c r="L132" s="116"/>
      <c r="M132" s="116"/>
      <c r="N132" s="111">
        <f t="shared" si="2"/>
        <v>0</v>
      </c>
      <c r="O132" s="233"/>
      <c r="P132" s="241"/>
      <c r="Q132" s="184"/>
    </row>
    <row r="133" spans="1:17" ht="15.75" thickBot="1" x14ac:dyDescent="0.3">
      <c r="A133" s="112"/>
      <c r="B133" s="117"/>
      <c r="C133" s="201"/>
      <c r="D133" s="115"/>
      <c r="E133" s="115"/>
      <c r="F133" s="115"/>
      <c r="G133" s="115"/>
      <c r="H133" s="115"/>
      <c r="I133" s="116"/>
      <c r="J133" s="116"/>
      <c r="K133" s="116"/>
      <c r="L133" s="116"/>
      <c r="M133" s="116"/>
      <c r="N133" s="111">
        <f t="shared" si="2"/>
        <v>0</v>
      </c>
      <c r="O133" s="234"/>
      <c r="P133" s="242"/>
      <c r="Q133" s="184"/>
    </row>
    <row r="134" spans="1:17" x14ac:dyDescent="0.25">
      <c r="A134" s="112"/>
      <c r="B134" s="108" t="s">
        <v>8</v>
      </c>
      <c r="C134" s="201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111">
        <f t="shared" si="2"/>
        <v>0</v>
      </c>
      <c r="O134" s="232">
        <f>COUNT(D133:M139)</f>
        <v>0</v>
      </c>
      <c r="P134" s="240" t="e">
        <f>SUM(N134:N139)/O134</f>
        <v>#DIV/0!</v>
      </c>
      <c r="Q134" s="184"/>
    </row>
    <row r="135" spans="1:17" x14ac:dyDescent="0.25">
      <c r="A135" s="112"/>
      <c r="B135" s="113"/>
      <c r="C135" s="199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1">
        <f t="shared" si="2"/>
        <v>0</v>
      </c>
      <c r="O135" s="233"/>
      <c r="P135" s="241"/>
      <c r="Q135" s="184"/>
    </row>
    <row r="136" spans="1:17" x14ac:dyDescent="0.25">
      <c r="A136" s="112"/>
      <c r="B136" s="113"/>
      <c r="C136" s="199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111">
        <f t="shared" si="2"/>
        <v>0</v>
      </c>
      <c r="O136" s="233"/>
      <c r="P136" s="241"/>
      <c r="Q136" s="184"/>
    </row>
    <row r="137" spans="1:17" x14ac:dyDescent="0.25">
      <c r="A137" s="112"/>
      <c r="B137" s="113"/>
      <c r="C137" s="199"/>
      <c r="D137" s="115"/>
      <c r="E137" s="115"/>
      <c r="F137" s="115"/>
      <c r="G137" s="115"/>
      <c r="H137" s="115"/>
      <c r="I137" s="116"/>
      <c r="J137" s="116"/>
      <c r="K137" s="116"/>
      <c r="L137" s="116"/>
      <c r="M137" s="116"/>
      <c r="N137" s="111">
        <f t="shared" si="2"/>
        <v>0</v>
      </c>
      <c r="O137" s="233"/>
      <c r="P137" s="241"/>
      <c r="Q137" s="184"/>
    </row>
    <row r="138" spans="1:17" x14ac:dyDescent="0.25">
      <c r="A138" s="112"/>
      <c r="B138" s="113"/>
      <c r="C138" s="199"/>
      <c r="D138" s="115"/>
      <c r="E138" s="115"/>
      <c r="F138" s="115"/>
      <c r="G138" s="115"/>
      <c r="H138" s="115"/>
      <c r="I138" s="116"/>
      <c r="J138" s="116"/>
      <c r="K138" s="116"/>
      <c r="L138" s="116"/>
      <c r="M138" s="116"/>
      <c r="N138" s="111">
        <f t="shared" ref="N138:N195" si="3">SUM(D138:M138)</f>
        <v>0</v>
      </c>
      <c r="O138" s="233"/>
      <c r="P138" s="241"/>
      <c r="Q138" s="184"/>
    </row>
    <row r="139" spans="1:17" ht="15.75" thickBot="1" x14ac:dyDescent="0.3">
      <c r="A139" s="112"/>
      <c r="B139" s="117"/>
      <c r="C139" s="199"/>
      <c r="D139" s="115"/>
      <c r="E139" s="115"/>
      <c r="F139" s="115"/>
      <c r="G139" s="115"/>
      <c r="H139" s="115"/>
      <c r="I139" s="116"/>
      <c r="J139" s="116"/>
      <c r="K139" s="116"/>
      <c r="L139" s="116"/>
      <c r="M139" s="116"/>
      <c r="N139" s="111">
        <f t="shared" si="3"/>
        <v>0</v>
      </c>
      <c r="O139" s="234"/>
      <c r="P139" s="242"/>
      <c r="Q139" s="184"/>
    </row>
    <row r="140" spans="1:17" x14ac:dyDescent="0.25">
      <c r="A140" s="112"/>
      <c r="B140" s="108" t="s">
        <v>18</v>
      </c>
      <c r="C140" s="201"/>
      <c r="D140" s="115"/>
      <c r="E140" s="115"/>
      <c r="F140" s="115"/>
      <c r="G140" s="115"/>
      <c r="H140" s="115"/>
      <c r="I140" s="115"/>
      <c r="J140" s="115"/>
      <c r="K140" s="115"/>
      <c r="L140" s="115"/>
      <c r="M140" s="115"/>
      <c r="N140" s="111">
        <f t="shared" si="3"/>
        <v>0</v>
      </c>
      <c r="O140" s="232">
        <f>COUNT(D139:M145)</f>
        <v>0</v>
      </c>
      <c r="P140" s="240" t="e">
        <f>SUM(N140:N145)/O140</f>
        <v>#DIV/0!</v>
      </c>
      <c r="Q140" s="184"/>
    </row>
    <row r="141" spans="1:17" x14ac:dyDescent="0.25">
      <c r="A141" s="112"/>
      <c r="B141" s="113"/>
      <c r="C141" s="199"/>
      <c r="D141" s="115"/>
      <c r="E141" s="115"/>
      <c r="F141" s="115"/>
      <c r="G141" s="115"/>
      <c r="H141" s="115"/>
      <c r="I141" s="115"/>
      <c r="J141" s="115"/>
      <c r="K141" s="115"/>
      <c r="L141" s="115"/>
      <c r="M141" s="115"/>
      <c r="N141" s="111">
        <f t="shared" si="3"/>
        <v>0</v>
      </c>
      <c r="O141" s="233"/>
      <c r="P141" s="241"/>
      <c r="Q141" s="184"/>
    </row>
    <row r="142" spans="1:17" x14ac:dyDescent="0.25">
      <c r="A142" s="112"/>
      <c r="B142" s="113"/>
      <c r="C142" s="199"/>
      <c r="D142" s="115"/>
      <c r="E142" s="115"/>
      <c r="F142" s="115"/>
      <c r="G142" s="115"/>
      <c r="H142" s="115"/>
      <c r="I142" s="115"/>
      <c r="J142" s="115"/>
      <c r="K142" s="115"/>
      <c r="L142" s="115"/>
      <c r="M142" s="115"/>
      <c r="N142" s="111">
        <f t="shared" si="3"/>
        <v>0</v>
      </c>
      <c r="O142" s="233"/>
      <c r="P142" s="241"/>
      <c r="Q142" s="184"/>
    </row>
    <row r="143" spans="1:17" x14ac:dyDescent="0.25">
      <c r="A143" s="112"/>
      <c r="B143" s="113"/>
      <c r="C143" s="199"/>
      <c r="D143" s="115"/>
      <c r="E143" s="115"/>
      <c r="F143" s="115"/>
      <c r="G143" s="115"/>
      <c r="H143" s="115"/>
      <c r="I143" s="116"/>
      <c r="J143" s="116"/>
      <c r="K143" s="116"/>
      <c r="L143" s="116"/>
      <c r="M143" s="116"/>
      <c r="N143" s="111">
        <f t="shared" si="3"/>
        <v>0</v>
      </c>
      <c r="O143" s="233"/>
      <c r="P143" s="241"/>
      <c r="Q143" s="184"/>
    </row>
    <row r="144" spans="1:17" x14ac:dyDescent="0.25">
      <c r="A144" s="112"/>
      <c r="B144" s="113"/>
      <c r="C144" s="199"/>
      <c r="D144" s="115"/>
      <c r="E144" s="115"/>
      <c r="F144" s="115"/>
      <c r="G144" s="115"/>
      <c r="H144" s="115"/>
      <c r="I144" s="116"/>
      <c r="J144" s="116"/>
      <c r="K144" s="116"/>
      <c r="L144" s="116"/>
      <c r="M144" s="116"/>
      <c r="N144" s="111">
        <f t="shared" si="3"/>
        <v>0</v>
      </c>
      <c r="O144" s="233"/>
      <c r="P144" s="241"/>
      <c r="Q144" s="184"/>
    </row>
    <row r="145" spans="1:17" ht="15.75" thickBot="1" x14ac:dyDescent="0.3">
      <c r="A145" s="112"/>
      <c r="B145" s="117"/>
      <c r="C145" s="199"/>
      <c r="D145" s="115"/>
      <c r="E145" s="115"/>
      <c r="F145" s="115"/>
      <c r="G145" s="115"/>
      <c r="H145" s="115"/>
      <c r="I145" s="116"/>
      <c r="J145" s="116"/>
      <c r="K145" s="116"/>
      <c r="L145" s="116"/>
      <c r="M145" s="116"/>
      <c r="N145" s="111">
        <f t="shared" si="3"/>
        <v>0</v>
      </c>
      <c r="O145" s="234"/>
      <c r="P145" s="242"/>
      <c r="Q145" s="184"/>
    </row>
    <row r="146" spans="1:17" x14ac:dyDescent="0.25">
      <c r="A146" s="112"/>
      <c r="B146" s="108" t="s">
        <v>9</v>
      </c>
      <c r="C146" s="201"/>
      <c r="D146" s="115"/>
      <c r="E146" s="115"/>
      <c r="F146" s="115"/>
      <c r="G146" s="115"/>
      <c r="H146" s="115"/>
      <c r="I146" s="115"/>
      <c r="J146" s="115"/>
      <c r="K146" s="115"/>
      <c r="L146" s="115"/>
      <c r="M146" s="115"/>
      <c r="N146" s="111">
        <f t="shared" si="3"/>
        <v>0</v>
      </c>
      <c r="O146" s="232">
        <f>COUNT(D145:M151)</f>
        <v>0</v>
      </c>
      <c r="P146" s="240" t="e">
        <f>SUM(N146:N151)/O146</f>
        <v>#DIV/0!</v>
      </c>
      <c r="Q146" s="184"/>
    </row>
    <row r="147" spans="1:17" x14ac:dyDescent="0.25">
      <c r="A147" s="112"/>
      <c r="B147" s="113"/>
      <c r="C147" s="199"/>
      <c r="D147" s="115"/>
      <c r="E147" s="115"/>
      <c r="F147" s="115"/>
      <c r="G147" s="115"/>
      <c r="H147" s="115"/>
      <c r="I147" s="115"/>
      <c r="J147" s="115"/>
      <c r="K147" s="115"/>
      <c r="L147" s="115"/>
      <c r="M147" s="115"/>
      <c r="N147" s="111">
        <f t="shared" si="3"/>
        <v>0</v>
      </c>
      <c r="O147" s="233"/>
      <c r="P147" s="241"/>
      <c r="Q147" s="184"/>
    </row>
    <row r="148" spans="1:17" x14ac:dyDescent="0.25">
      <c r="A148" s="112"/>
      <c r="B148" s="113"/>
      <c r="C148" s="201"/>
      <c r="D148" s="115"/>
      <c r="E148" s="115"/>
      <c r="F148" s="115"/>
      <c r="G148" s="115"/>
      <c r="H148" s="115"/>
      <c r="I148" s="115"/>
      <c r="J148" s="115"/>
      <c r="K148" s="115"/>
      <c r="L148" s="115"/>
      <c r="M148" s="115"/>
      <c r="N148" s="111">
        <f t="shared" si="3"/>
        <v>0</v>
      </c>
      <c r="O148" s="233"/>
      <c r="P148" s="241"/>
      <c r="Q148" s="184"/>
    </row>
    <row r="149" spans="1:17" x14ac:dyDescent="0.25">
      <c r="A149" s="112"/>
      <c r="B149" s="113"/>
      <c r="C149" s="201"/>
      <c r="D149" s="115"/>
      <c r="E149" s="115"/>
      <c r="F149" s="115"/>
      <c r="G149" s="115"/>
      <c r="H149" s="115"/>
      <c r="I149" s="116"/>
      <c r="J149" s="116"/>
      <c r="K149" s="116"/>
      <c r="L149" s="116"/>
      <c r="M149" s="116"/>
      <c r="N149" s="111">
        <f t="shared" si="3"/>
        <v>0</v>
      </c>
      <c r="O149" s="233"/>
      <c r="P149" s="241"/>
      <c r="Q149" s="184"/>
    </row>
    <row r="150" spans="1:17" x14ac:dyDescent="0.25">
      <c r="A150" s="112"/>
      <c r="B150" s="113"/>
      <c r="C150" s="201"/>
      <c r="D150" s="115"/>
      <c r="E150" s="115"/>
      <c r="F150" s="115"/>
      <c r="G150" s="115"/>
      <c r="H150" s="115"/>
      <c r="I150" s="116"/>
      <c r="J150" s="116"/>
      <c r="K150" s="116"/>
      <c r="L150" s="116"/>
      <c r="M150" s="116"/>
      <c r="N150" s="111">
        <f t="shared" si="3"/>
        <v>0</v>
      </c>
      <c r="O150" s="233"/>
      <c r="P150" s="241"/>
      <c r="Q150" s="184"/>
    </row>
    <row r="151" spans="1:17" ht="15.75" thickBot="1" x14ac:dyDescent="0.3">
      <c r="A151" s="112"/>
      <c r="B151" s="117"/>
      <c r="C151" s="201"/>
      <c r="D151" s="115"/>
      <c r="E151" s="115"/>
      <c r="F151" s="115"/>
      <c r="G151" s="115"/>
      <c r="H151" s="115"/>
      <c r="I151" s="116"/>
      <c r="J151" s="116"/>
      <c r="K151" s="116"/>
      <c r="L151" s="116"/>
      <c r="M151" s="116"/>
      <c r="N151" s="111">
        <f t="shared" si="3"/>
        <v>0</v>
      </c>
      <c r="O151" s="234"/>
      <c r="P151" s="242"/>
      <c r="Q151" s="184"/>
    </row>
    <row r="152" spans="1:17" x14ac:dyDescent="0.25">
      <c r="A152" s="112"/>
      <c r="B152" s="108" t="s">
        <v>222</v>
      </c>
      <c r="C152" s="201"/>
      <c r="D152" s="115"/>
      <c r="E152" s="115"/>
      <c r="F152" s="115"/>
      <c r="G152" s="115"/>
      <c r="H152" s="115"/>
      <c r="I152" s="115"/>
      <c r="J152" s="115"/>
      <c r="K152" s="115"/>
      <c r="L152" s="115"/>
      <c r="M152" s="115"/>
      <c r="N152" s="111">
        <f t="shared" si="3"/>
        <v>0</v>
      </c>
      <c r="O152" s="232">
        <f>COUNT(D151:M157)</f>
        <v>0</v>
      </c>
      <c r="P152" s="240" t="e">
        <f>SUM(N152:N157)/O152</f>
        <v>#DIV/0!</v>
      </c>
      <c r="Q152" s="184"/>
    </row>
    <row r="153" spans="1:17" x14ac:dyDescent="0.25">
      <c r="A153" s="112"/>
      <c r="B153" s="113"/>
      <c r="C153" s="201"/>
      <c r="D153" s="115"/>
      <c r="E153" s="115"/>
      <c r="F153" s="115"/>
      <c r="G153" s="116"/>
      <c r="H153" s="116"/>
      <c r="I153" s="115"/>
      <c r="J153" s="115"/>
      <c r="K153" s="115"/>
      <c r="L153" s="115"/>
      <c r="M153" s="115"/>
      <c r="N153" s="111">
        <f t="shared" si="3"/>
        <v>0</v>
      </c>
      <c r="O153" s="233"/>
      <c r="P153" s="241"/>
      <c r="Q153" s="184"/>
    </row>
    <row r="154" spans="1:17" x14ac:dyDescent="0.25">
      <c r="A154" s="112"/>
      <c r="B154" s="113"/>
      <c r="C154" s="199"/>
      <c r="D154" s="115"/>
      <c r="E154" s="115"/>
      <c r="F154" s="115"/>
      <c r="G154" s="116"/>
      <c r="H154" s="116"/>
      <c r="I154" s="115"/>
      <c r="J154" s="115"/>
      <c r="K154" s="115"/>
      <c r="L154" s="115"/>
      <c r="M154" s="115"/>
      <c r="N154" s="111">
        <f t="shared" si="3"/>
        <v>0</v>
      </c>
      <c r="O154" s="233"/>
      <c r="P154" s="241"/>
      <c r="Q154" s="184"/>
    </row>
    <row r="155" spans="1:17" x14ac:dyDescent="0.25">
      <c r="A155" s="112"/>
      <c r="B155" s="113"/>
      <c r="C155" s="199"/>
      <c r="D155" s="115"/>
      <c r="E155" s="115"/>
      <c r="F155" s="115"/>
      <c r="G155" s="115"/>
      <c r="H155" s="115"/>
      <c r="I155" s="116"/>
      <c r="J155" s="116"/>
      <c r="K155" s="116"/>
      <c r="L155" s="116"/>
      <c r="M155" s="116"/>
      <c r="N155" s="111">
        <f t="shared" si="3"/>
        <v>0</v>
      </c>
      <c r="O155" s="233"/>
      <c r="P155" s="241"/>
      <c r="Q155" s="184"/>
    </row>
    <row r="156" spans="1:17" x14ac:dyDescent="0.25">
      <c r="A156" s="112"/>
      <c r="B156" s="113"/>
      <c r="C156" s="199"/>
      <c r="D156" s="115"/>
      <c r="E156" s="115"/>
      <c r="F156" s="115"/>
      <c r="G156" s="115"/>
      <c r="H156" s="115"/>
      <c r="I156" s="116"/>
      <c r="J156" s="116"/>
      <c r="K156" s="116"/>
      <c r="L156" s="116"/>
      <c r="M156" s="116"/>
      <c r="N156" s="111">
        <f t="shared" si="3"/>
        <v>0</v>
      </c>
      <c r="O156" s="233"/>
      <c r="P156" s="241"/>
      <c r="Q156" s="184"/>
    </row>
    <row r="157" spans="1:17" ht="15.75" thickBot="1" x14ac:dyDescent="0.3">
      <c r="A157" s="112"/>
      <c r="B157" s="117"/>
      <c r="C157" s="201"/>
      <c r="D157" s="115"/>
      <c r="E157" s="115"/>
      <c r="F157" s="115"/>
      <c r="G157" s="115"/>
      <c r="H157" s="115"/>
      <c r="I157" s="116"/>
      <c r="J157" s="116"/>
      <c r="K157" s="116"/>
      <c r="L157" s="116"/>
      <c r="M157" s="116"/>
      <c r="N157" s="111">
        <f t="shared" si="3"/>
        <v>0</v>
      </c>
      <c r="O157" s="234"/>
      <c r="P157" s="242"/>
      <c r="Q157" s="184"/>
    </row>
    <row r="158" spans="1:17" x14ac:dyDescent="0.25">
      <c r="A158" s="112"/>
      <c r="B158" s="108" t="s">
        <v>109</v>
      </c>
      <c r="C158" s="201"/>
      <c r="D158" s="115"/>
      <c r="E158" s="115"/>
      <c r="F158" s="115"/>
      <c r="G158" s="115"/>
      <c r="H158" s="115"/>
      <c r="I158" s="116"/>
      <c r="J158" s="116"/>
      <c r="K158" s="116"/>
      <c r="L158" s="116"/>
      <c r="M158" s="116"/>
      <c r="N158" s="111">
        <f t="shared" si="3"/>
        <v>0</v>
      </c>
      <c r="O158" s="232">
        <f>COUNT(D157:M163)</f>
        <v>0</v>
      </c>
      <c r="P158" s="240" t="e">
        <f>SUM(N158:N163)/O158</f>
        <v>#DIV/0!</v>
      </c>
      <c r="Q158" s="184"/>
    </row>
    <row r="159" spans="1:17" x14ac:dyDescent="0.25">
      <c r="A159" s="112"/>
      <c r="B159" s="113"/>
      <c r="C159" s="201"/>
      <c r="D159" s="115"/>
      <c r="E159" s="115"/>
      <c r="F159" s="115"/>
      <c r="G159" s="115"/>
      <c r="H159" s="115"/>
      <c r="I159" s="116"/>
      <c r="J159" s="116"/>
      <c r="K159" s="116"/>
      <c r="L159" s="116"/>
      <c r="M159" s="116"/>
      <c r="N159" s="111">
        <f t="shared" si="3"/>
        <v>0</v>
      </c>
      <c r="O159" s="233"/>
      <c r="P159" s="241"/>
      <c r="Q159" s="184"/>
    </row>
    <row r="160" spans="1:17" x14ac:dyDescent="0.25">
      <c r="A160" s="112"/>
      <c r="B160" s="113"/>
      <c r="C160" s="201"/>
      <c r="D160" s="115"/>
      <c r="E160" s="115"/>
      <c r="F160" s="115"/>
      <c r="G160" s="115"/>
      <c r="H160" s="115"/>
      <c r="I160" s="116"/>
      <c r="J160" s="116"/>
      <c r="K160" s="116"/>
      <c r="L160" s="116"/>
      <c r="M160" s="116"/>
      <c r="N160" s="111">
        <f t="shared" si="3"/>
        <v>0</v>
      </c>
      <c r="O160" s="233"/>
      <c r="P160" s="241"/>
      <c r="Q160" s="184"/>
    </row>
    <row r="161" spans="1:17" x14ac:dyDescent="0.25">
      <c r="A161" s="112"/>
      <c r="B161" s="113"/>
      <c r="C161" s="201"/>
      <c r="D161" s="115"/>
      <c r="E161" s="115"/>
      <c r="F161" s="115"/>
      <c r="G161" s="115"/>
      <c r="H161" s="115"/>
      <c r="I161" s="116"/>
      <c r="J161" s="116"/>
      <c r="K161" s="116"/>
      <c r="L161" s="116"/>
      <c r="M161" s="116"/>
      <c r="N161" s="111">
        <f t="shared" si="3"/>
        <v>0</v>
      </c>
      <c r="O161" s="233"/>
      <c r="P161" s="241"/>
      <c r="Q161" s="184"/>
    </row>
    <row r="162" spans="1:17" x14ac:dyDescent="0.25">
      <c r="A162" s="112"/>
      <c r="B162" s="113"/>
      <c r="C162" s="201"/>
      <c r="D162" s="115"/>
      <c r="E162" s="115"/>
      <c r="F162" s="115"/>
      <c r="G162" s="115"/>
      <c r="H162" s="115"/>
      <c r="I162" s="116"/>
      <c r="J162" s="116"/>
      <c r="K162" s="116"/>
      <c r="L162" s="116"/>
      <c r="M162" s="116"/>
      <c r="N162" s="111">
        <f t="shared" si="3"/>
        <v>0</v>
      </c>
      <c r="O162" s="233"/>
      <c r="P162" s="241"/>
      <c r="Q162" s="184"/>
    </row>
    <row r="163" spans="1:17" ht="15.75" thickBot="1" x14ac:dyDescent="0.3">
      <c r="A163" s="112"/>
      <c r="B163" s="117"/>
      <c r="C163" s="201"/>
      <c r="D163" s="115"/>
      <c r="E163" s="115"/>
      <c r="F163" s="115"/>
      <c r="G163" s="115"/>
      <c r="H163" s="115"/>
      <c r="I163" s="116"/>
      <c r="J163" s="116"/>
      <c r="K163" s="116"/>
      <c r="L163" s="116"/>
      <c r="M163" s="116"/>
      <c r="N163" s="111">
        <f t="shared" si="3"/>
        <v>0</v>
      </c>
      <c r="O163" s="234"/>
      <c r="P163" s="242"/>
      <c r="Q163" s="184"/>
    </row>
    <row r="164" spans="1:17" x14ac:dyDescent="0.25">
      <c r="A164" s="112"/>
      <c r="B164" s="108" t="s">
        <v>77</v>
      </c>
      <c r="C164" s="201"/>
      <c r="D164" s="115"/>
      <c r="E164" s="115"/>
      <c r="F164" s="115"/>
      <c r="G164" s="115"/>
      <c r="H164" s="115"/>
      <c r="I164" s="115"/>
      <c r="J164" s="115"/>
      <c r="K164" s="115"/>
      <c r="L164" s="115"/>
      <c r="M164" s="115"/>
      <c r="N164" s="111">
        <f t="shared" si="3"/>
        <v>0</v>
      </c>
      <c r="O164" s="232">
        <f>COUNT(D163:M169)</f>
        <v>0</v>
      </c>
      <c r="P164" s="240" t="e">
        <f>SUM(N164:N169)/O164</f>
        <v>#DIV/0!</v>
      </c>
      <c r="Q164" s="184"/>
    </row>
    <row r="165" spans="1:17" x14ac:dyDescent="0.25">
      <c r="A165" s="112"/>
      <c r="B165" s="113"/>
      <c r="C165" s="199"/>
      <c r="D165" s="115"/>
      <c r="E165" s="115"/>
      <c r="F165" s="115"/>
      <c r="G165" s="115"/>
      <c r="H165" s="115"/>
      <c r="I165" s="115"/>
      <c r="J165" s="115"/>
      <c r="K165" s="115"/>
      <c r="L165" s="115"/>
      <c r="M165" s="115"/>
      <c r="N165" s="111">
        <f t="shared" si="3"/>
        <v>0</v>
      </c>
      <c r="O165" s="233"/>
      <c r="P165" s="241"/>
      <c r="Q165" s="184"/>
    </row>
    <row r="166" spans="1:17" x14ac:dyDescent="0.25">
      <c r="A166" s="112"/>
      <c r="B166" s="113"/>
      <c r="C166" s="204"/>
      <c r="D166" s="115"/>
      <c r="E166" s="115"/>
      <c r="F166" s="115"/>
      <c r="G166" s="115"/>
      <c r="H166" s="115"/>
      <c r="I166" s="115"/>
      <c r="J166" s="115"/>
      <c r="K166" s="115"/>
      <c r="L166" s="115"/>
      <c r="M166" s="115"/>
      <c r="N166" s="111">
        <f t="shared" si="3"/>
        <v>0</v>
      </c>
      <c r="O166" s="233"/>
      <c r="P166" s="241"/>
      <c r="Q166" s="184"/>
    </row>
    <row r="167" spans="1:17" x14ac:dyDescent="0.25">
      <c r="A167" s="112"/>
      <c r="B167" s="113"/>
      <c r="C167" s="204"/>
      <c r="D167" s="115"/>
      <c r="E167" s="115"/>
      <c r="F167" s="115"/>
      <c r="G167" s="115"/>
      <c r="H167" s="115"/>
      <c r="I167" s="116"/>
      <c r="J167" s="116"/>
      <c r="K167" s="116"/>
      <c r="L167" s="116"/>
      <c r="M167" s="116"/>
      <c r="N167" s="111">
        <f t="shared" si="3"/>
        <v>0</v>
      </c>
      <c r="O167" s="233"/>
      <c r="P167" s="241"/>
      <c r="Q167" s="184"/>
    </row>
    <row r="168" spans="1:17" x14ac:dyDescent="0.25">
      <c r="A168" s="112"/>
      <c r="B168" s="113"/>
      <c r="C168" s="204"/>
      <c r="D168" s="115"/>
      <c r="E168" s="115"/>
      <c r="F168" s="115"/>
      <c r="G168" s="115"/>
      <c r="H168" s="115"/>
      <c r="I168" s="116"/>
      <c r="J168" s="116"/>
      <c r="K168" s="116"/>
      <c r="L168" s="116"/>
      <c r="M168" s="116"/>
      <c r="N168" s="111">
        <f t="shared" si="3"/>
        <v>0</v>
      </c>
      <c r="O168" s="233"/>
      <c r="P168" s="241"/>
      <c r="Q168" s="184"/>
    </row>
    <row r="169" spans="1:17" ht="15.75" thickBot="1" x14ac:dyDescent="0.3">
      <c r="A169" s="112"/>
      <c r="B169" s="117"/>
      <c r="C169" s="204"/>
      <c r="D169" s="115"/>
      <c r="E169" s="115"/>
      <c r="F169" s="115"/>
      <c r="G169" s="115"/>
      <c r="H169" s="115"/>
      <c r="I169" s="116"/>
      <c r="J169" s="116"/>
      <c r="K169" s="116"/>
      <c r="L169" s="116"/>
      <c r="M169" s="116"/>
      <c r="N169" s="111">
        <f t="shared" si="3"/>
        <v>0</v>
      </c>
      <c r="O169" s="234"/>
      <c r="P169" s="242"/>
      <c r="Q169" s="184"/>
    </row>
    <row r="170" spans="1:17" x14ac:dyDescent="0.25">
      <c r="A170" s="112"/>
      <c r="B170" s="108" t="s">
        <v>78</v>
      </c>
      <c r="C170" s="201"/>
      <c r="D170" s="115"/>
      <c r="E170" s="115"/>
      <c r="F170" s="115"/>
      <c r="G170" s="115"/>
      <c r="H170" s="115"/>
      <c r="I170" s="115"/>
      <c r="J170" s="115"/>
      <c r="K170" s="115"/>
      <c r="L170" s="115"/>
      <c r="M170" s="115"/>
      <c r="N170" s="111">
        <f t="shared" si="3"/>
        <v>0</v>
      </c>
      <c r="O170" s="232">
        <f>COUNT(D169:M175)</f>
        <v>0</v>
      </c>
      <c r="P170" s="240" t="e">
        <f>SUM(N170:N175)/O170</f>
        <v>#DIV/0!</v>
      </c>
      <c r="Q170" s="184"/>
    </row>
    <row r="171" spans="1:17" x14ac:dyDescent="0.25">
      <c r="A171" s="112"/>
      <c r="B171" s="113"/>
      <c r="C171" s="199"/>
      <c r="D171" s="115"/>
      <c r="E171" s="115"/>
      <c r="F171" s="115"/>
      <c r="G171" s="115"/>
      <c r="H171" s="115"/>
      <c r="I171" s="115"/>
      <c r="J171" s="115"/>
      <c r="K171" s="115"/>
      <c r="L171" s="115"/>
      <c r="M171" s="115"/>
      <c r="N171" s="111">
        <f t="shared" si="3"/>
        <v>0</v>
      </c>
      <c r="O171" s="233"/>
      <c r="P171" s="241"/>
      <c r="Q171" s="184"/>
    </row>
    <row r="172" spans="1:17" x14ac:dyDescent="0.25">
      <c r="A172" s="112"/>
      <c r="B172" s="113"/>
      <c r="C172" s="199"/>
      <c r="D172" s="115"/>
      <c r="E172" s="115"/>
      <c r="F172" s="115"/>
      <c r="G172" s="115"/>
      <c r="H172" s="115"/>
      <c r="I172" s="115"/>
      <c r="J172" s="115"/>
      <c r="K172" s="115"/>
      <c r="L172" s="115"/>
      <c r="M172" s="115"/>
      <c r="N172" s="111">
        <f t="shared" si="3"/>
        <v>0</v>
      </c>
      <c r="O172" s="233"/>
      <c r="P172" s="241"/>
      <c r="Q172" s="184"/>
    </row>
    <row r="173" spans="1:17" x14ac:dyDescent="0.25">
      <c r="A173" s="112"/>
      <c r="B173" s="113"/>
      <c r="C173" s="199"/>
      <c r="D173" s="115"/>
      <c r="E173" s="115"/>
      <c r="F173" s="115"/>
      <c r="G173" s="115"/>
      <c r="H173" s="115"/>
      <c r="I173" s="115"/>
      <c r="J173" s="115"/>
      <c r="K173" s="115"/>
      <c r="L173" s="115"/>
      <c r="M173" s="115"/>
      <c r="N173" s="111">
        <f t="shared" si="3"/>
        <v>0</v>
      </c>
      <c r="O173" s="233"/>
      <c r="P173" s="241"/>
      <c r="Q173" s="184"/>
    </row>
    <row r="174" spans="1:17" x14ac:dyDescent="0.25">
      <c r="A174" s="112"/>
      <c r="B174" s="113"/>
      <c r="C174" s="204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1">
        <f t="shared" si="3"/>
        <v>0</v>
      </c>
      <c r="O174" s="233"/>
      <c r="P174" s="241"/>
      <c r="Q174" s="184"/>
    </row>
    <row r="175" spans="1:17" ht="15.75" thickBot="1" x14ac:dyDescent="0.3">
      <c r="A175" s="112"/>
      <c r="B175" s="117"/>
      <c r="C175" s="204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1">
        <f t="shared" si="3"/>
        <v>0</v>
      </c>
      <c r="O175" s="234"/>
      <c r="P175" s="242"/>
      <c r="Q175" s="184"/>
    </row>
    <row r="176" spans="1:17" x14ac:dyDescent="0.25">
      <c r="A176" s="112"/>
      <c r="B176" s="108" t="s">
        <v>23</v>
      </c>
      <c r="C176" s="201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1">
        <f t="shared" si="3"/>
        <v>0</v>
      </c>
      <c r="O176" s="232">
        <f>COUNT(D175:M181)</f>
        <v>0</v>
      </c>
      <c r="P176" s="240" t="e">
        <f>SUM(N176:N181)/O176</f>
        <v>#DIV/0!</v>
      </c>
      <c r="Q176" s="184"/>
    </row>
    <row r="177" spans="1:17" x14ac:dyDescent="0.25">
      <c r="A177" s="112"/>
      <c r="B177" s="113"/>
      <c r="C177" s="199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1">
        <f t="shared" si="3"/>
        <v>0</v>
      </c>
      <c r="O177" s="233"/>
      <c r="P177" s="241"/>
      <c r="Q177" s="184"/>
    </row>
    <row r="178" spans="1:17" x14ac:dyDescent="0.25">
      <c r="A178" s="112"/>
      <c r="B178" s="113"/>
      <c r="C178" s="199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1">
        <f t="shared" si="3"/>
        <v>0</v>
      </c>
      <c r="O178" s="233"/>
      <c r="P178" s="241"/>
      <c r="Q178" s="184"/>
    </row>
    <row r="179" spans="1:17" x14ac:dyDescent="0.25">
      <c r="A179" s="112"/>
      <c r="B179" s="113"/>
      <c r="C179" s="199"/>
      <c r="D179" s="115"/>
      <c r="E179" s="115"/>
      <c r="F179" s="115"/>
      <c r="G179" s="115"/>
      <c r="H179" s="115"/>
      <c r="I179" s="116"/>
      <c r="J179" s="116"/>
      <c r="K179" s="116"/>
      <c r="L179" s="116"/>
      <c r="M179" s="116"/>
      <c r="N179" s="111">
        <f t="shared" si="3"/>
        <v>0</v>
      </c>
      <c r="O179" s="233"/>
      <c r="P179" s="241"/>
      <c r="Q179" s="184"/>
    </row>
    <row r="180" spans="1:17" x14ac:dyDescent="0.25">
      <c r="A180" s="112"/>
      <c r="B180" s="113"/>
      <c r="C180" s="199"/>
      <c r="D180" s="115"/>
      <c r="E180" s="115"/>
      <c r="F180" s="115"/>
      <c r="G180" s="115"/>
      <c r="H180" s="115"/>
      <c r="I180" s="116"/>
      <c r="J180" s="116"/>
      <c r="K180" s="116"/>
      <c r="L180" s="116"/>
      <c r="M180" s="116"/>
      <c r="N180" s="111">
        <f t="shared" si="3"/>
        <v>0</v>
      </c>
      <c r="O180" s="233"/>
      <c r="P180" s="241"/>
      <c r="Q180" s="184"/>
    </row>
    <row r="181" spans="1:17" ht="15.75" thickBot="1" x14ac:dyDescent="0.3">
      <c r="A181" s="112"/>
      <c r="B181" s="117"/>
      <c r="C181" s="204"/>
      <c r="D181" s="115"/>
      <c r="E181" s="115"/>
      <c r="F181" s="115"/>
      <c r="G181" s="115"/>
      <c r="H181" s="115"/>
      <c r="I181" s="116"/>
      <c r="J181" s="116"/>
      <c r="K181" s="116"/>
      <c r="L181" s="116"/>
      <c r="M181" s="116"/>
      <c r="N181" s="111">
        <f t="shared" si="3"/>
        <v>0</v>
      </c>
      <c r="O181" s="234"/>
      <c r="P181" s="242"/>
      <c r="Q181" s="184"/>
    </row>
    <row r="182" spans="1:17" x14ac:dyDescent="0.25">
      <c r="A182" s="112"/>
      <c r="B182" s="108" t="s">
        <v>16</v>
      </c>
      <c r="C182" s="204"/>
      <c r="D182" s="115"/>
      <c r="E182" s="115"/>
      <c r="F182" s="115"/>
      <c r="G182" s="115"/>
      <c r="H182" s="115"/>
      <c r="I182" s="116"/>
      <c r="J182" s="116"/>
      <c r="K182" s="116"/>
      <c r="L182" s="116"/>
      <c r="M182" s="116"/>
      <c r="N182" s="111">
        <f t="shared" si="3"/>
        <v>0</v>
      </c>
      <c r="O182" s="232">
        <f>COUNT(D181:M187)</f>
        <v>0</v>
      </c>
      <c r="P182" s="240" t="e">
        <f>SUM(N182:N187)/O182</f>
        <v>#DIV/0!</v>
      </c>
      <c r="Q182" s="184"/>
    </row>
    <row r="183" spans="1:17" x14ac:dyDescent="0.25">
      <c r="A183" s="112"/>
      <c r="B183" s="113"/>
      <c r="C183" s="204"/>
      <c r="D183" s="115"/>
      <c r="E183" s="115"/>
      <c r="F183" s="115"/>
      <c r="G183" s="115"/>
      <c r="H183" s="115"/>
      <c r="I183" s="116"/>
      <c r="J183" s="116"/>
      <c r="K183" s="116"/>
      <c r="L183" s="116"/>
      <c r="M183" s="116"/>
      <c r="N183" s="111">
        <f t="shared" si="3"/>
        <v>0</v>
      </c>
      <c r="O183" s="233"/>
      <c r="P183" s="241"/>
      <c r="Q183" s="184"/>
    </row>
    <row r="184" spans="1:17" x14ac:dyDescent="0.25">
      <c r="A184" s="112"/>
      <c r="B184" s="113"/>
      <c r="C184" s="204"/>
      <c r="D184" s="115"/>
      <c r="E184" s="115"/>
      <c r="F184" s="115"/>
      <c r="G184" s="115"/>
      <c r="H184" s="115"/>
      <c r="I184" s="116"/>
      <c r="J184" s="116"/>
      <c r="K184" s="116"/>
      <c r="L184" s="116"/>
      <c r="M184" s="116"/>
      <c r="N184" s="111">
        <f t="shared" si="3"/>
        <v>0</v>
      </c>
      <c r="O184" s="233"/>
      <c r="P184" s="241"/>
      <c r="Q184" s="184"/>
    </row>
    <row r="185" spans="1:17" x14ac:dyDescent="0.25">
      <c r="A185" s="112"/>
      <c r="B185" s="113"/>
      <c r="C185" s="204"/>
      <c r="D185" s="115"/>
      <c r="E185" s="115"/>
      <c r="F185" s="115"/>
      <c r="G185" s="115"/>
      <c r="H185" s="115"/>
      <c r="I185" s="116"/>
      <c r="J185" s="116"/>
      <c r="K185" s="116"/>
      <c r="L185" s="116"/>
      <c r="M185" s="116"/>
      <c r="N185" s="111">
        <f t="shared" si="3"/>
        <v>0</v>
      </c>
      <c r="O185" s="233"/>
      <c r="P185" s="241"/>
      <c r="Q185" s="184"/>
    </row>
    <row r="186" spans="1:17" x14ac:dyDescent="0.25">
      <c r="A186" s="112"/>
      <c r="B186" s="113"/>
      <c r="C186" s="204"/>
      <c r="D186" s="115"/>
      <c r="E186" s="115"/>
      <c r="F186" s="115"/>
      <c r="G186" s="115"/>
      <c r="H186" s="115"/>
      <c r="I186" s="116"/>
      <c r="J186" s="116"/>
      <c r="K186" s="116"/>
      <c r="L186" s="116"/>
      <c r="M186" s="116"/>
      <c r="N186" s="111">
        <f t="shared" si="3"/>
        <v>0</v>
      </c>
      <c r="O186" s="233"/>
      <c r="P186" s="241"/>
      <c r="Q186" s="184"/>
    </row>
    <row r="187" spans="1:17" ht="15.75" thickBot="1" x14ac:dyDescent="0.3">
      <c r="A187" s="112"/>
      <c r="B187" s="117"/>
      <c r="C187" s="204"/>
      <c r="D187" s="115"/>
      <c r="E187" s="115"/>
      <c r="F187" s="115"/>
      <c r="G187" s="115"/>
      <c r="H187" s="115"/>
      <c r="I187" s="116"/>
      <c r="J187" s="116"/>
      <c r="K187" s="116"/>
      <c r="L187" s="116"/>
      <c r="M187" s="116"/>
      <c r="N187" s="111">
        <f t="shared" si="3"/>
        <v>0</v>
      </c>
      <c r="O187" s="234"/>
      <c r="P187" s="242"/>
      <c r="Q187" s="184"/>
    </row>
    <row r="188" spans="1:17" x14ac:dyDescent="0.25">
      <c r="A188" s="112"/>
      <c r="B188" s="108" t="s">
        <v>108</v>
      </c>
      <c r="C188" s="201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1">
        <f t="shared" si="3"/>
        <v>0</v>
      </c>
      <c r="O188" s="232">
        <f>COUNT(D187:M193)</f>
        <v>0</v>
      </c>
      <c r="P188" s="240" t="e">
        <f>SUM(N188:N193)/O188</f>
        <v>#DIV/0!</v>
      </c>
      <c r="Q188" s="184"/>
    </row>
    <row r="189" spans="1:17" x14ac:dyDescent="0.25">
      <c r="A189" s="112"/>
      <c r="B189" s="113"/>
      <c r="C189" s="199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1">
        <f t="shared" si="3"/>
        <v>0</v>
      </c>
      <c r="O189" s="233"/>
      <c r="P189" s="241"/>
      <c r="Q189" s="185"/>
    </row>
    <row r="190" spans="1:17" x14ac:dyDescent="0.25">
      <c r="A190" s="112"/>
      <c r="B190" s="113"/>
      <c r="C190" s="199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1">
        <f t="shared" si="3"/>
        <v>0</v>
      </c>
      <c r="O190" s="233"/>
      <c r="P190" s="241"/>
      <c r="Q190" s="185"/>
    </row>
    <row r="191" spans="1:17" x14ac:dyDescent="0.25">
      <c r="A191" s="112"/>
      <c r="B191" s="113"/>
      <c r="C191" s="199"/>
      <c r="D191" s="115"/>
      <c r="E191" s="115"/>
      <c r="F191" s="115"/>
      <c r="G191" s="115"/>
      <c r="H191" s="115"/>
      <c r="I191" s="116"/>
      <c r="J191" s="116"/>
      <c r="K191" s="116"/>
      <c r="L191" s="116"/>
      <c r="M191" s="116"/>
      <c r="N191" s="111">
        <f t="shared" si="3"/>
        <v>0</v>
      </c>
      <c r="O191" s="233"/>
      <c r="P191" s="241"/>
      <c r="Q191" s="185"/>
    </row>
    <row r="192" spans="1:17" x14ac:dyDescent="0.25">
      <c r="A192" s="112"/>
      <c r="B192" s="113"/>
      <c r="C192" s="199"/>
      <c r="D192" s="115"/>
      <c r="E192" s="115"/>
      <c r="F192" s="115"/>
      <c r="G192" s="115"/>
      <c r="H192" s="115"/>
      <c r="I192" s="116"/>
      <c r="J192" s="116"/>
      <c r="K192" s="116"/>
      <c r="L192" s="116"/>
      <c r="M192" s="116"/>
      <c r="N192" s="111">
        <f t="shared" si="3"/>
        <v>0</v>
      </c>
      <c r="O192" s="233"/>
      <c r="P192" s="241"/>
      <c r="Q192" s="185"/>
    </row>
    <row r="193" spans="1:17" ht="15.75" thickBot="1" x14ac:dyDescent="0.3">
      <c r="A193" s="112"/>
      <c r="B193" s="117"/>
      <c r="C193" s="199"/>
      <c r="D193" s="115"/>
      <c r="E193" s="115"/>
      <c r="F193" s="115"/>
      <c r="G193" s="115"/>
      <c r="H193" s="115"/>
      <c r="I193" s="116"/>
      <c r="J193" s="116"/>
      <c r="K193" s="116"/>
      <c r="L193" s="116"/>
      <c r="M193" s="116"/>
      <c r="N193" s="111">
        <f t="shared" si="3"/>
        <v>0</v>
      </c>
      <c r="O193" s="234"/>
      <c r="P193" s="242"/>
      <c r="Q193" s="185"/>
    </row>
    <row r="194" spans="1:17" ht="26.25" thickBot="1" x14ac:dyDescent="0.3">
      <c r="A194" s="100" t="s">
        <v>1</v>
      </c>
      <c r="B194" s="100" t="s">
        <v>14</v>
      </c>
      <c r="C194" s="197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11">
        <f t="shared" si="3"/>
        <v>0</v>
      </c>
      <c r="O194" s="104" t="s">
        <v>2</v>
      </c>
      <c r="P194" s="188" t="s">
        <v>0</v>
      </c>
      <c r="Q194" s="190"/>
    </row>
    <row r="195" spans="1:17" ht="15.75" thickBot="1" x14ac:dyDescent="0.3">
      <c r="A195" s="133"/>
      <c r="B195" s="133"/>
      <c r="C195" s="212"/>
      <c r="D195" s="135"/>
      <c r="E195" s="136"/>
      <c r="F195" s="137"/>
      <c r="G195" s="137"/>
      <c r="H195" s="137"/>
      <c r="I195" s="138"/>
      <c r="J195" s="138"/>
      <c r="K195" s="138"/>
      <c r="L195" s="138"/>
      <c r="M195" s="138"/>
      <c r="N195" s="111">
        <f t="shared" si="3"/>
        <v>0</v>
      </c>
      <c r="O195" s="139"/>
      <c r="P195" s="189" t="e">
        <f>SUM(N195/O195)</f>
        <v>#DIV/0!</v>
      </c>
      <c r="Q195" s="184"/>
    </row>
    <row r="196" spans="1:17" x14ac:dyDescent="0.25">
      <c r="A196" s="141" t="s">
        <v>29</v>
      </c>
      <c r="B196" s="108" t="s">
        <v>48</v>
      </c>
      <c r="C196" s="198"/>
      <c r="D196" s="162"/>
      <c r="E196" s="162"/>
      <c r="F196" s="162"/>
      <c r="G196" s="162"/>
      <c r="H196" s="162"/>
      <c r="I196" s="162"/>
      <c r="J196" s="162"/>
      <c r="K196" s="162"/>
      <c r="L196" s="162"/>
      <c r="M196" s="162"/>
      <c r="N196" s="111">
        <f t="shared" ref="N196:N259" si="4">SUM(D196:M196)</f>
        <v>0</v>
      </c>
      <c r="O196" s="232">
        <f>COUNT(D195:M201)</f>
        <v>0</v>
      </c>
      <c r="P196" s="240" t="e">
        <f>SUM(N196:N201)/O196</f>
        <v>#DIV/0!</v>
      </c>
      <c r="Q196" s="184"/>
    </row>
    <row r="197" spans="1:17" x14ac:dyDescent="0.25">
      <c r="A197" s="142"/>
      <c r="B197" s="113"/>
      <c r="C197" s="201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1">
        <f t="shared" si="4"/>
        <v>0</v>
      </c>
      <c r="O197" s="233"/>
      <c r="P197" s="241"/>
      <c r="Q197" s="185"/>
    </row>
    <row r="198" spans="1:17" x14ac:dyDescent="0.25">
      <c r="A198" s="142"/>
      <c r="B198" s="113"/>
      <c r="C198" s="201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1">
        <f t="shared" si="4"/>
        <v>0</v>
      </c>
      <c r="O198" s="233"/>
      <c r="P198" s="241"/>
      <c r="Q198" s="185"/>
    </row>
    <row r="199" spans="1:17" x14ac:dyDescent="0.25">
      <c r="A199" s="142"/>
      <c r="B199" s="113"/>
      <c r="C199" s="201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1">
        <f t="shared" si="4"/>
        <v>0</v>
      </c>
      <c r="O199" s="233"/>
      <c r="P199" s="241"/>
      <c r="Q199" s="185"/>
    </row>
    <row r="200" spans="1:17" x14ac:dyDescent="0.25">
      <c r="A200" s="142"/>
      <c r="B200" s="113"/>
      <c r="C200" s="201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1">
        <f t="shared" si="4"/>
        <v>0</v>
      </c>
      <c r="O200" s="233"/>
      <c r="P200" s="241"/>
      <c r="Q200" s="185"/>
    </row>
    <row r="201" spans="1:17" ht="15.75" thickBot="1" x14ac:dyDescent="0.3">
      <c r="A201" s="142"/>
      <c r="B201" s="117"/>
      <c r="C201" s="201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1">
        <f t="shared" si="4"/>
        <v>0</v>
      </c>
      <c r="O201" s="234"/>
      <c r="P201" s="242"/>
      <c r="Q201" s="185"/>
    </row>
    <row r="202" spans="1:17" x14ac:dyDescent="0.25">
      <c r="A202" s="142"/>
      <c r="B202" s="108" t="s">
        <v>21</v>
      </c>
      <c r="C202" s="201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1">
        <f t="shared" si="4"/>
        <v>0</v>
      </c>
      <c r="O202" s="232">
        <f>COUNT(D201:M207)</f>
        <v>0</v>
      </c>
      <c r="P202" s="240" t="e">
        <f>SUM(N202:N207)/O202</f>
        <v>#DIV/0!</v>
      </c>
      <c r="Q202" s="184"/>
    </row>
    <row r="203" spans="1:17" x14ac:dyDescent="0.25">
      <c r="A203" s="142"/>
      <c r="B203" s="113"/>
      <c r="C203" s="199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1">
        <f t="shared" si="4"/>
        <v>0</v>
      </c>
      <c r="O203" s="233"/>
      <c r="P203" s="241"/>
      <c r="Q203" s="185"/>
    </row>
    <row r="204" spans="1:17" x14ac:dyDescent="0.25">
      <c r="A204" s="142"/>
      <c r="B204" s="113"/>
      <c r="C204" s="199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1">
        <f t="shared" si="4"/>
        <v>0</v>
      </c>
      <c r="O204" s="233"/>
      <c r="P204" s="241"/>
      <c r="Q204" s="185"/>
    </row>
    <row r="205" spans="1:17" x14ac:dyDescent="0.25">
      <c r="A205" s="142"/>
      <c r="B205" s="113"/>
      <c r="C205" s="199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1">
        <f t="shared" si="4"/>
        <v>0</v>
      </c>
      <c r="O205" s="233"/>
      <c r="P205" s="241"/>
      <c r="Q205" s="185"/>
    </row>
    <row r="206" spans="1:17" x14ac:dyDescent="0.25">
      <c r="A206" s="142"/>
      <c r="B206" s="113"/>
      <c r="C206" s="199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1">
        <f t="shared" si="4"/>
        <v>0</v>
      </c>
      <c r="O206" s="233"/>
      <c r="P206" s="241"/>
      <c r="Q206" s="185"/>
    </row>
    <row r="207" spans="1:17" ht="15.75" thickBot="1" x14ac:dyDescent="0.3">
      <c r="A207" s="142"/>
      <c r="B207" s="117"/>
      <c r="C207" s="204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1">
        <f t="shared" si="4"/>
        <v>0</v>
      </c>
      <c r="O207" s="234"/>
      <c r="P207" s="242"/>
      <c r="Q207" s="185"/>
    </row>
    <row r="208" spans="1:17" x14ac:dyDescent="0.25">
      <c r="A208" s="142"/>
      <c r="B208" s="108" t="s">
        <v>25</v>
      </c>
      <c r="C208" s="207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1">
        <f t="shared" si="4"/>
        <v>0</v>
      </c>
      <c r="O208" s="232">
        <f>COUNT(D207:M213)</f>
        <v>0</v>
      </c>
      <c r="P208" s="240" t="e">
        <f>SUM(N208:N213)/O208</f>
        <v>#DIV/0!</v>
      </c>
      <c r="Q208" s="184"/>
    </row>
    <row r="209" spans="1:17" x14ac:dyDescent="0.25">
      <c r="A209" s="142"/>
      <c r="B209" s="113"/>
      <c r="C209" s="207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1">
        <f t="shared" si="4"/>
        <v>0</v>
      </c>
      <c r="O209" s="233"/>
      <c r="P209" s="241"/>
      <c r="Q209" s="184"/>
    </row>
    <row r="210" spans="1:17" x14ac:dyDescent="0.25">
      <c r="A210" s="142"/>
      <c r="B210" s="113"/>
      <c r="C210" s="207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1">
        <f t="shared" si="4"/>
        <v>0</v>
      </c>
      <c r="O210" s="233"/>
      <c r="P210" s="241"/>
      <c r="Q210" s="184"/>
    </row>
    <row r="211" spans="1:17" x14ac:dyDescent="0.25">
      <c r="A211" s="142"/>
      <c r="B211" s="113"/>
      <c r="C211" s="207"/>
      <c r="D211" s="115"/>
      <c r="E211" s="115"/>
      <c r="F211" s="115"/>
      <c r="G211" s="115"/>
      <c r="H211" s="115"/>
      <c r="I211" s="116"/>
      <c r="J211" s="116"/>
      <c r="K211" s="116"/>
      <c r="L211" s="116"/>
      <c r="M211" s="116"/>
      <c r="N211" s="111">
        <f t="shared" si="4"/>
        <v>0</v>
      </c>
      <c r="O211" s="233"/>
      <c r="P211" s="241"/>
      <c r="Q211" s="184"/>
    </row>
    <row r="212" spans="1:17" x14ac:dyDescent="0.25">
      <c r="A212" s="142"/>
      <c r="B212" s="113"/>
      <c r="C212" s="207"/>
      <c r="D212" s="115"/>
      <c r="E212" s="115"/>
      <c r="F212" s="115"/>
      <c r="G212" s="115"/>
      <c r="H212" s="115"/>
      <c r="I212" s="116"/>
      <c r="J212" s="116"/>
      <c r="K212" s="116"/>
      <c r="L212" s="116"/>
      <c r="M212" s="116"/>
      <c r="N212" s="111">
        <f t="shared" si="4"/>
        <v>0</v>
      </c>
      <c r="O212" s="233"/>
      <c r="P212" s="241"/>
      <c r="Q212" s="184"/>
    </row>
    <row r="213" spans="1:17" ht="15.75" thickBot="1" x14ac:dyDescent="0.3">
      <c r="A213" s="142"/>
      <c r="B213" s="117"/>
      <c r="C213" s="204"/>
      <c r="D213" s="115"/>
      <c r="E213" s="115"/>
      <c r="F213" s="115"/>
      <c r="G213" s="115"/>
      <c r="H213" s="115"/>
      <c r="I213" s="116"/>
      <c r="J213" s="116"/>
      <c r="K213" s="116"/>
      <c r="L213" s="116"/>
      <c r="M213" s="116"/>
      <c r="N213" s="111">
        <f t="shared" si="4"/>
        <v>0</v>
      </c>
      <c r="O213" s="234"/>
      <c r="P213" s="242"/>
      <c r="Q213" s="184"/>
    </row>
    <row r="214" spans="1:17" x14ac:dyDescent="0.25">
      <c r="A214" s="142"/>
      <c r="B214" s="108" t="s">
        <v>81</v>
      </c>
      <c r="C214" s="207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1">
        <f t="shared" si="4"/>
        <v>0</v>
      </c>
      <c r="O214" s="232">
        <f>COUNT(D213:M219)</f>
        <v>0</v>
      </c>
      <c r="P214" s="240" t="e">
        <f>SUM(N214:N219)/O214</f>
        <v>#DIV/0!</v>
      </c>
      <c r="Q214" s="184"/>
    </row>
    <row r="215" spans="1:17" x14ac:dyDescent="0.25">
      <c r="A215" s="142"/>
      <c r="B215" s="113"/>
      <c r="C215" s="204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1">
        <f t="shared" si="4"/>
        <v>0</v>
      </c>
      <c r="O215" s="233"/>
      <c r="P215" s="241"/>
      <c r="Q215" s="184"/>
    </row>
    <row r="216" spans="1:17" x14ac:dyDescent="0.25">
      <c r="A216" s="142"/>
      <c r="B216" s="113"/>
      <c r="C216" s="204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1">
        <f t="shared" si="4"/>
        <v>0</v>
      </c>
      <c r="O216" s="233"/>
      <c r="P216" s="241"/>
      <c r="Q216" s="184"/>
    </row>
    <row r="217" spans="1:17" x14ac:dyDescent="0.25">
      <c r="A217" s="142"/>
      <c r="B217" s="113"/>
      <c r="C217" s="204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1">
        <f t="shared" si="4"/>
        <v>0</v>
      </c>
      <c r="O217" s="233"/>
      <c r="P217" s="241"/>
      <c r="Q217" s="184"/>
    </row>
    <row r="218" spans="1:17" x14ac:dyDescent="0.25">
      <c r="A218" s="142"/>
      <c r="B218" s="113"/>
      <c r="C218" s="204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1">
        <f t="shared" si="4"/>
        <v>0</v>
      </c>
      <c r="O218" s="233"/>
      <c r="P218" s="241"/>
      <c r="Q218" s="184"/>
    </row>
    <row r="219" spans="1:17" ht="15.75" thickBot="1" x14ac:dyDescent="0.3">
      <c r="A219" s="142"/>
      <c r="B219" s="117"/>
      <c r="C219" s="204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1">
        <f t="shared" si="4"/>
        <v>0</v>
      </c>
      <c r="O219" s="234"/>
      <c r="P219" s="242"/>
      <c r="Q219" s="184"/>
    </row>
    <row r="220" spans="1:17" x14ac:dyDescent="0.25">
      <c r="A220" s="142"/>
      <c r="B220" s="108" t="s">
        <v>69</v>
      </c>
      <c r="C220" s="207" t="s">
        <v>252</v>
      </c>
      <c r="D220" s="115">
        <v>1</v>
      </c>
      <c r="E220" s="115">
        <v>1</v>
      </c>
      <c r="F220" s="115">
        <v>1</v>
      </c>
      <c r="G220" s="115" t="s">
        <v>129</v>
      </c>
      <c r="H220" s="115">
        <v>1</v>
      </c>
      <c r="I220" s="115">
        <v>1</v>
      </c>
      <c r="J220" s="115">
        <v>1</v>
      </c>
      <c r="K220" s="115" t="s">
        <v>129</v>
      </c>
      <c r="L220" s="115">
        <v>1</v>
      </c>
      <c r="M220" s="115">
        <v>1</v>
      </c>
      <c r="N220" s="111">
        <f t="shared" ref="N220" si="5">SUM(D220:M220)</f>
        <v>8</v>
      </c>
      <c r="O220" s="232">
        <f>COUNT(D219:M225)</f>
        <v>8</v>
      </c>
      <c r="P220" s="240">
        <f>SUM(N220:N225)/O220</f>
        <v>1</v>
      </c>
      <c r="Q220" s="184"/>
    </row>
    <row r="221" spans="1:17" x14ac:dyDescent="0.25">
      <c r="A221" s="142"/>
      <c r="B221" s="113"/>
      <c r="C221" s="204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1">
        <f t="shared" si="4"/>
        <v>0</v>
      </c>
      <c r="O221" s="233"/>
      <c r="P221" s="241"/>
      <c r="Q221" s="184"/>
    </row>
    <row r="222" spans="1:17" x14ac:dyDescent="0.25">
      <c r="A222" s="142"/>
      <c r="B222" s="113"/>
      <c r="C222" s="204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1">
        <f t="shared" si="4"/>
        <v>0</v>
      </c>
      <c r="O222" s="233"/>
      <c r="P222" s="241"/>
      <c r="Q222" s="184"/>
    </row>
    <row r="223" spans="1:17" x14ac:dyDescent="0.25">
      <c r="A223" s="142"/>
      <c r="B223" s="113"/>
      <c r="C223" s="204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1">
        <f t="shared" si="4"/>
        <v>0</v>
      </c>
      <c r="O223" s="233"/>
      <c r="P223" s="241"/>
      <c r="Q223" s="184"/>
    </row>
    <row r="224" spans="1:17" x14ac:dyDescent="0.25">
      <c r="A224" s="142"/>
      <c r="B224" s="113"/>
      <c r="C224" s="204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1">
        <f t="shared" si="4"/>
        <v>0</v>
      </c>
      <c r="O224" s="233"/>
      <c r="P224" s="241"/>
      <c r="Q224" s="184"/>
    </row>
    <row r="225" spans="1:17" ht="15.75" thickBot="1" x14ac:dyDescent="0.3">
      <c r="A225" s="142"/>
      <c r="B225" s="117"/>
      <c r="C225" s="204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1">
        <f t="shared" si="4"/>
        <v>0</v>
      </c>
      <c r="O225" s="234"/>
      <c r="P225" s="242"/>
      <c r="Q225" s="184"/>
    </row>
    <row r="226" spans="1:17" x14ac:dyDescent="0.25">
      <c r="A226" s="142"/>
      <c r="B226" s="108" t="s">
        <v>250</v>
      </c>
      <c r="C226" s="207" t="s">
        <v>252</v>
      </c>
      <c r="D226" s="115">
        <v>1</v>
      </c>
      <c r="E226" s="115">
        <v>1</v>
      </c>
      <c r="F226" s="115">
        <v>1</v>
      </c>
      <c r="G226" s="115" t="s">
        <v>129</v>
      </c>
      <c r="H226" s="115">
        <v>1</v>
      </c>
      <c r="I226" s="115">
        <v>1</v>
      </c>
      <c r="J226" s="115">
        <v>1</v>
      </c>
      <c r="K226" s="115" t="s">
        <v>129</v>
      </c>
      <c r="L226" s="115">
        <v>1</v>
      </c>
      <c r="M226" s="115">
        <v>1</v>
      </c>
      <c r="N226" s="111">
        <f t="shared" si="4"/>
        <v>8</v>
      </c>
      <c r="O226" s="232">
        <f>COUNT(D225:M231)</f>
        <v>8</v>
      </c>
      <c r="P226" s="240">
        <f>SUM(N226:N231)/O226</f>
        <v>1</v>
      </c>
      <c r="Q226" s="184"/>
    </row>
    <row r="227" spans="1:17" x14ac:dyDescent="0.25">
      <c r="A227" s="142"/>
      <c r="B227" s="113"/>
      <c r="C227" s="201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1">
        <f t="shared" si="4"/>
        <v>0</v>
      </c>
      <c r="O227" s="233"/>
      <c r="P227" s="241"/>
      <c r="Q227" s="184"/>
    </row>
    <row r="228" spans="1:17" x14ac:dyDescent="0.25">
      <c r="A228" s="142"/>
      <c r="B228" s="113"/>
      <c r="C228" s="201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1">
        <f t="shared" si="4"/>
        <v>0</v>
      </c>
      <c r="O228" s="233"/>
      <c r="P228" s="241"/>
      <c r="Q228" s="184"/>
    </row>
    <row r="229" spans="1:17" x14ac:dyDescent="0.25">
      <c r="A229" s="142"/>
      <c r="B229" s="113"/>
      <c r="C229" s="201"/>
      <c r="D229" s="115"/>
      <c r="E229" s="115"/>
      <c r="F229" s="115"/>
      <c r="G229" s="115"/>
      <c r="H229" s="115"/>
      <c r="I229" s="116"/>
      <c r="J229" s="116"/>
      <c r="K229" s="116"/>
      <c r="L229" s="116"/>
      <c r="M229" s="116"/>
      <c r="N229" s="111">
        <f t="shared" si="4"/>
        <v>0</v>
      </c>
      <c r="O229" s="233"/>
      <c r="P229" s="241"/>
      <c r="Q229" s="184"/>
    </row>
    <row r="230" spans="1:17" x14ac:dyDescent="0.25">
      <c r="A230" s="142"/>
      <c r="B230" s="113"/>
      <c r="C230" s="201"/>
      <c r="D230" s="115"/>
      <c r="E230" s="115"/>
      <c r="F230" s="115"/>
      <c r="G230" s="115"/>
      <c r="H230" s="115"/>
      <c r="I230" s="116"/>
      <c r="J230" s="116"/>
      <c r="K230" s="116"/>
      <c r="L230" s="116"/>
      <c r="M230" s="116"/>
      <c r="N230" s="111">
        <f t="shared" si="4"/>
        <v>0</v>
      </c>
      <c r="O230" s="233"/>
      <c r="P230" s="241"/>
      <c r="Q230" s="184"/>
    </row>
    <row r="231" spans="1:17" ht="15.75" thickBot="1" x14ac:dyDescent="0.3">
      <c r="A231" s="142"/>
      <c r="B231" s="117"/>
      <c r="C231" s="201"/>
      <c r="D231" s="115"/>
      <c r="E231" s="115"/>
      <c r="F231" s="115"/>
      <c r="G231" s="115"/>
      <c r="H231" s="115"/>
      <c r="I231" s="116"/>
      <c r="J231" s="116"/>
      <c r="K231" s="116"/>
      <c r="L231" s="116"/>
      <c r="M231" s="116"/>
      <c r="N231" s="111">
        <f t="shared" si="4"/>
        <v>0</v>
      </c>
      <c r="O231" s="234"/>
      <c r="P231" s="242"/>
      <c r="Q231" s="184"/>
    </row>
    <row r="232" spans="1:17" x14ac:dyDescent="0.25">
      <c r="A232" s="142"/>
      <c r="B232" s="108" t="s">
        <v>251</v>
      </c>
      <c r="C232" s="207" t="s">
        <v>252</v>
      </c>
      <c r="D232" s="115">
        <v>1</v>
      </c>
      <c r="E232" s="115">
        <v>1</v>
      </c>
      <c r="F232" s="115">
        <v>1</v>
      </c>
      <c r="G232" s="115" t="s">
        <v>129</v>
      </c>
      <c r="H232" s="115">
        <v>1</v>
      </c>
      <c r="I232" s="115">
        <v>1</v>
      </c>
      <c r="J232" s="115">
        <v>1</v>
      </c>
      <c r="K232" s="115" t="s">
        <v>129</v>
      </c>
      <c r="L232" s="115">
        <v>1</v>
      </c>
      <c r="M232" s="115">
        <v>1</v>
      </c>
      <c r="N232" s="111">
        <f t="shared" si="4"/>
        <v>8</v>
      </c>
      <c r="O232" s="232">
        <f>COUNT(D231:M237)</f>
        <v>8</v>
      </c>
      <c r="P232" s="240">
        <f>SUM(N232:N237)/O232</f>
        <v>1</v>
      </c>
      <c r="Q232" s="184"/>
    </row>
    <row r="233" spans="1:17" x14ac:dyDescent="0.25">
      <c r="A233" s="142"/>
      <c r="B233" s="113"/>
      <c r="C233" s="207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1">
        <f t="shared" si="4"/>
        <v>0</v>
      </c>
      <c r="O233" s="233"/>
      <c r="P233" s="241"/>
      <c r="Q233" s="185"/>
    </row>
    <row r="234" spans="1:17" x14ac:dyDescent="0.25">
      <c r="A234" s="142"/>
      <c r="B234" s="113"/>
      <c r="C234" s="207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1">
        <f t="shared" si="4"/>
        <v>0</v>
      </c>
      <c r="O234" s="233"/>
      <c r="P234" s="241"/>
      <c r="Q234" s="185"/>
    </row>
    <row r="235" spans="1:17" x14ac:dyDescent="0.25">
      <c r="A235" s="142"/>
      <c r="B235" s="113"/>
      <c r="C235" s="207"/>
      <c r="D235" s="115"/>
      <c r="E235" s="115"/>
      <c r="F235" s="115"/>
      <c r="G235" s="115"/>
      <c r="H235" s="115"/>
      <c r="I235" s="116"/>
      <c r="J235" s="116"/>
      <c r="K235" s="116"/>
      <c r="L235" s="116"/>
      <c r="M235" s="116"/>
      <c r="N235" s="111">
        <f t="shared" si="4"/>
        <v>0</v>
      </c>
      <c r="O235" s="233"/>
      <c r="P235" s="241"/>
      <c r="Q235" s="185"/>
    </row>
    <row r="236" spans="1:17" x14ac:dyDescent="0.25">
      <c r="A236" s="142"/>
      <c r="B236" s="113"/>
      <c r="C236" s="207"/>
      <c r="D236" s="115"/>
      <c r="E236" s="115"/>
      <c r="F236" s="115"/>
      <c r="G236" s="115"/>
      <c r="H236" s="115"/>
      <c r="I236" s="116"/>
      <c r="J236" s="116"/>
      <c r="K236" s="116"/>
      <c r="L236" s="116"/>
      <c r="M236" s="116"/>
      <c r="N236" s="111">
        <f t="shared" si="4"/>
        <v>0</v>
      </c>
      <c r="O236" s="233"/>
      <c r="P236" s="241"/>
      <c r="Q236" s="185"/>
    </row>
    <row r="237" spans="1:17" ht="15.75" thickBot="1" x14ac:dyDescent="0.3">
      <c r="A237" s="142"/>
      <c r="B237" s="117"/>
      <c r="C237" s="207"/>
      <c r="D237" s="115"/>
      <c r="E237" s="115"/>
      <c r="F237" s="115"/>
      <c r="G237" s="115"/>
      <c r="H237" s="115"/>
      <c r="I237" s="116"/>
      <c r="J237" s="116"/>
      <c r="K237" s="116"/>
      <c r="L237" s="116"/>
      <c r="M237" s="116"/>
      <c r="N237" s="111">
        <f t="shared" si="4"/>
        <v>0</v>
      </c>
      <c r="O237" s="234"/>
      <c r="P237" s="242"/>
      <c r="Q237" s="185"/>
    </row>
    <row r="238" spans="1:17" x14ac:dyDescent="0.25">
      <c r="A238" s="142"/>
      <c r="B238" s="108" t="s">
        <v>56</v>
      </c>
      <c r="C238" s="207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1">
        <f t="shared" si="4"/>
        <v>0</v>
      </c>
      <c r="O238" s="232">
        <f>COUNT(D237:M243)</f>
        <v>0</v>
      </c>
      <c r="P238" s="240" t="e">
        <f>SUM(N238:N243)/O238</f>
        <v>#DIV/0!</v>
      </c>
      <c r="Q238" s="184"/>
    </row>
    <row r="239" spans="1:17" x14ac:dyDescent="0.25">
      <c r="A239" s="142"/>
      <c r="B239" s="113"/>
      <c r="C239" s="201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1">
        <f t="shared" si="4"/>
        <v>0</v>
      </c>
      <c r="O239" s="233"/>
      <c r="P239" s="241"/>
      <c r="Q239" s="185"/>
    </row>
    <row r="240" spans="1:17" x14ac:dyDescent="0.25">
      <c r="A240" s="142"/>
      <c r="B240" s="113"/>
      <c r="C240" s="201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1">
        <f t="shared" si="4"/>
        <v>0</v>
      </c>
      <c r="O240" s="233"/>
      <c r="P240" s="241"/>
      <c r="Q240" s="185"/>
    </row>
    <row r="241" spans="1:17" x14ac:dyDescent="0.25">
      <c r="A241" s="142"/>
      <c r="B241" s="113"/>
      <c r="C241" s="201"/>
      <c r="D241" s="115"/>
      <c r="E241" s="115"/>
      <c r="F241" s="115"/>
      <c r="G241" s="115"/>
      <c r="H241" s="115"/>
      <c r="I241" s="116"/>
      <c r="J241" s="116"/>
      <c r="K241" s="116"/>
      <c r="L241" s="116"/>
      <c r="M241" s="116"/>
      <c r="N241" s="111">
        <f t="shared" si="4"/>
        <v>0</v>
      </c>
      <c r="O241" s="233"/>
      <c r="P241" s="241"/>
      <c r="Q241" s="185"/>
    </row>
    <row r="242" spans="1:17" x14ac:dyDescent="0.25">
      <c r="A242" s="142"/>
      <c r="B242" s="113"/>
      <c r="C242" s="201"/>
      <c r="D242" s="115"/>
      <c r="E242" s="115"/>
      <c r="F242" s="115"/>
      <c r="G242" s="115"/>
      <c r="H242" s="115"/>
      <c r="I242" s="116"/>
      <c r="J242" s="116"/>
      <c r="K242" s="116"/>
      <c r="L242" s="116"/>
      <c r="M242" s="116"/>
      <c r="N242" s="111">
        <f t="shared" si="4"/>
        <v>0</v>
      </c>
      <c r="O242" s="233"/>
      <c r="P242" s="241"/>
      <c r="Q242" s="185"/>
    </row>
    <row r="243" spans="1:17" ht="15.75" thickBot="1" x14ac:dyDescent="0.3">
      <c r="A243" s="142"/>
      <c r="B243" s="117"/>
      <c r="C243" s="201"/>
      <c r="D243" s="115"/>
      <c r="E243" s="115"/>
      <c r="F243" s="115"/>
      <c r="G243" s="115"/>
      <c r="H243" s="115"/>
      <c r="I243" s="116"/>
      <c r="J243" s="116"/>
      <c r="K243" s="116"/>
      <c r="L243" s="116"/>
      <c r="M243" s="116"/>
      <c r="N243" s="111">
        <f t="shared" si="4"/>
        <v>0</v>
      </c>
      <c r="O243" s="234"/>
      <c r="P243" s="242"/>
      <c r="Q243" s="185"/>
    </row>
    <row r="244" spans="1:17" x14ac:dyDescent="0.25">
      <c r="A244" s="142"/>
      <c r="B244" s="108" t="s">
        <v>83</v>
      </c>
      <c r="C244" s="201"/>
      <c r="D244" s="115"/>
      <c r="E244" s="115"/>
      <c r="F244" s="115"/>
      <c r="G244" s="115"/>
      <c r="H244" s="115"/>
      <c r="I244" s="116"/>
      <c r="J244" s="116"/>
      <c r="K244" s="116"/>
      <c r="L244" s="116"/>
      <c r="M244" s="116"/>
      <c r="N244" s="111">
        <f t="shared" si="4"/>
        <v>0</v>
      </c>
      <c r="O244" s="232">
        <f>COUNT(D243:M249)</f>
        <v>0</v>
      </c>
      <c r="P244" s="240" t="e">
        <f>SUM(N244:N249)/O244</f>
        <v>#DIV/0!</v>
      </c>
      <c r="Q244" s="184"/>
    </row>
    <row r="245" spans="1:17" x14ac:dyDescent="0.25">
      <c r="A245" s="142"/>
      <c r="B245" s="113"/>
      <c r="C245" s="201"/>
      <c r="D245" s="115"/>
      <c r="E245" s="115"/>
      <c r="F245" s="115"/>
      <c r="G245" s="115"/>
      <c r="H245" s="115"/>
      <c r="I245" s="116"/>
      <c r="J245" s="116"/>
      <c r="K245" s="116"/>
      <c r="L245" s="116"/>
      <c r="M245" s="116"/>
      <c r="N245" s="111">
        <f t="shared" si="4"/>
        <v>0</v>
      </c>
      <c r="O245" s="233"/>
      <c r="P245" s="241"/>
      <c r="Q245" s="185"/>
    </row>
    <row r="246" spans="1:17" x14ac:dyDescent="0.25">
      <c r="A246" s="142"/>
      <c r="B246" s="113"/>
      <c r="C246" s="201"/>
      <c r="D246" s="115"/>
      <c r="E246" s="115"/>
      <c r="F246" s="115"/>
      <c r="G246" s="115"/>
      <c r="H246" s="115"/>
      <c r="I246" s="116"/>
      <c r="J246" s="116"/>
      <c r="K246" s="116"/>
      <c r="L246" s="116"/>
      <c r="M246" s="116"/>
      <c r="N246" s="111">
        <f t="shared" si="4"/>
        <v>0</v>
      </c>
      <c r="O246" s="233"/>
      <c r="P246" s="241"/>
      <c r="Q246" s="185"/>
    </row>
    <row r="247" spans="1:17" x14ac:dyDescent="0.25">
      <c r="A247" s="142"/>
      <c r="B247" s="113"/>
      <c r="C247" s="201"/>
      <c r="D247" s="115"/>
      <c r="E247" s="115"/>
      <c r="F247" s="115"/>
      <c r="G247" s="115"/>
      <c r="H247" s="115"/>
      <c r="I247" s="116"/>
      <c r="J247" s="116"/>
      <c r="K247" s="116"/>
      <c r="L247" s="116"/>
      <c r="M247" s="116"/>
      <c r="N247" s="111">
        <f t="shared" si="4"/>
        <v>0</v>
      </c>
      <c r="O247" s="233"/>
      <c r="P247" s="241"/>
      <c r="Q247" s="185"/>
    </row>
    <row r="248" spans="1:17" x14ac:dyDescent="0.25">
      <c r="A248" s="142"/>
      <c r="B248" s="113"/>
      <c r="C248" s="201"/>
      <c r="D248" s="115"/>
      <c r="E248" s="115"/>
      <c r="F248" s="115"/>
      <c r="G248" s="115"/>
      <c r="H248" s="115"/>
      <c r="I248" s="116"/>
      <c r="J248" s="116"/>
      <c r="K248" s="116"/>
      <c r="L248" s="116"/>
      <c r="M248" s="116"/>
      <c r="N248" s="111">
        <f t="shared" si="4"/>
        <v>0</v>
      </c>
      <c r="O248" s="233"/>
      <c r="P248" s="241"/>
      <c r="Q248" s="185"/>
    </row>
    <row r="249" spans="1:17" ht="15.75" thickBot="1" x14ac:dyDescent="0.3">
      <c r="A249" s="142"/>
      <c r="B249" s="117"/>
      <c r="C249" s="201"/>
      <c r="D249" s="115"/>
      <c r="E249" s="115"/>
      <c r="F249" s="115"/>
      <c r="G249" s="115"/>
      <c r="H249" s="115"/>
      <c r="I249" s="116"/>
      <c r="J249" s="116"/>
      <c r="K249" s="116"/>
      <c r="L249" s="116"/>
      <c r="M249" s="116"/>
      <c r="N249" s="111">
        <f t="shared" si="4"/>
        <v>0</v>
      </c>
      <c r="O249" s="234"/>
      <c r="P249" s="242"/>
      <c r="Q249" s="185"/>
    </row>
    <row r="250" spans="1:17" x14ac:dyDescent="0.25">
      <c r="A250" s="142"/>
      <c r="B250" s="108" t="s">
        <v>95</v>
      </c>
      <c r="C250" s="201"/>
      <c r="D250" s="115"/>
      <c r="E250" s="115"/>
      <c r="F250" s="115"/>
      <c r="G250" s="115"/>
      <c r="H250" s="115"/>
      <c r="I250" s="116"/>
      <c r="J250" s="116"/>
      <c r="K250" s="116"/>
      <c r="L250" s="116"/>
      <c r="M250" s="116"/>
      <c r="N250" s="111">
        <f t="shared" si="4"/>
        <v>0</v>
      </c>
      <c r="O250" s="232">
        <f>COUNT(D249:M255)</f>
        <v>0</v>
      </c>
      <c r="P250" s="240" t="e">
        <f>SUM(N250:N255)/O250</f>
        <v>#DIV/0!</v>
      </c>
      <c r="Q250" s="184"/>
    </row>
    <row r="251" spans="1:17" x14ac:dyDescent="0.25">
      <c r="A251" s="142"/>
      <c r="B251" s="113"/>
      <c r="C251" s="201"/>
      <c r="D251" s="115"/>
      <c r="E251" s="115"/>
      <c r="F251" s="115"/>
      <c r="G251" s="115"/>
      <c r="H251" s="115"/>
      <c r="I251" s="116"/>
      <c r="J251" s="116"/>
      <c r="K251" s="116"/>
      <c r="L251" s="116"/>
      <c r="M251" s="116"/>
      <c r="N251" s="111">
        <f t="shared" si="4"/>
        <v>0</v>
      </c>
      <c r="O251" s="233"/>
      <c r="P251" s="241"/>
      <c r="Q251" s="185"/>
    </row>
    <row r="252" spans="1:17" x14ac:dyDescent="0.25">
      <c r="A252" s="142"/>
      <c r="B252" s="113"/>
      <c r="C252" s="201"/>
      <c r="D252" s="115"/>
      <c r="E252" s="115"/>
      <c r="F252" s="115"/>
      <c r="G252" s="115"/>
      <c r="H252" s="115"/>
      <c r="I252" s="116"/>
      <c r="J252" s="116"/>
      <c r="K252" s="116"/>
      <c r="L252" s="116"/>
      <c r="M252" s="116"/>
      <c r="N252" s="111">
        <f t="shared" si="4"/>
        <v>0</v>
      </c>
      <c r="O252" s="233"/>
      <c r="P252" s="241"/>
      <c r="Q252" s="185"/>
    </row>
    <row r="253" spans="1:17" x14ac:dyDescent="0.25">
      <c r="A253" s="142"/>
      <c r="B253" s="113"/>
      <c r="C253" s="201"/>
      <c r="D253" s="115"/>
      <c r="E253" s="115"/>
      <c r="F253" s="115"/>
      <c r="G253" s="115"/>
      <c r="H253" s="115"/>
      <c r="I253" s="116"/>
      <c r="J253" s="116"/>
      <c r="K253" s="116"/>
      <c r="L253" s="116"/>
      <c r="M253" s="116"/>
      <c r="N253" s="111">
        <f t="shared" si="4"/>
        <v>0</v>
      </c>
      <c r="O253" s="233"/>
      <c r="P253" s="241"/>
      <c r="Q253" s="185"/>
    </row>
    <row r="254" spans="1:17" x14ac:dyDescent="0.25">
      <c r="A254" s="142"/>
      <c r="B254" s="113"/>
      <c r="C254" s="201"/>
      <c r="D254" s="115"/>
      <c r="E254" s="115"/>
      <c r="F254" s="115"/>
      <c r="G254" s="115"/>
      <c r="H254" s="115"/>
      <c r="I254" s="116"/>
      <c r="J254" s="116"/>
      <c r="K254" s="116"/>
      <c r="L254" s="116"/>
      <c r="M254" s="116"/>
      <c r="N254" s="111">
        <f t="shared" si="4"/>
        <v>0</v>
      </c>
      <c r="O254" s="233"/>
      <c r="P254" s="241"/>
      <c r="Q254" s="185"/>
    </row>
    <row r="255" spans="1:17" ht="15.75" thickBot="1" x14ac:dyDescent="0.3">
      <c r="A255" s="142"/>
      <c r="B255" s="117"/>
      <c r="C255" s="201"/>
      <c r="D255" s="115"/>
      <c r="E255" s="115"/>
      <c r="F255" s="115"/>
      <c r="G255" s="115"/>
      <c r="H255" s="115"/>
      <c r="I255" s="116"/>
      <c r="J255" s="116"/>
      <c r="K255" s="116"/>
      <c r="L255" s="116"/>
      <c r="M255" s="116"/>
      <c r="N255" s="111">
        <f t="shared" si="4"/>
        <v>0</v>
      </c>
      <c r="O255" s="234"/>
      <c r="P255" s="242"/>
      <c r="Q255" s="185"/>
    </row>
    <row r="256" spans="1:17" x14ac:dyDescent="0.25">
      <c r="A256" s="142"/>
      <c r="B256" s="108" t="s">
        <v>63</v>
      </c>
      <c r="C256" s="201"/>
      <c r="D256" s="115"/>
      <c r="E256" s="115"/>
      <c r="F256" s="115"/>
      <c r="G256" s="115"/>
      <c r="H256" s="115"/>
      <c r="I256" s="116"/>
      <c r="J256" s="116"/>
      <c r="K256" s="116"/>
      <c r="L256" s="116"/>
      <c r="M256" s="116"/>
      <c r="N256" s="111">
        <f t="shared" si="4"/>
        <v>0</v>
      </c>
      <c r="O256" s="232">
        <f>COUNT(D255:M261)</f>
        <v>0</v>
      </c>
      <c r="P256" s="240" t="e">
        <f>SUM(N256:N261)/O256</f>
        <v>#DIV/0!</v>
      </c>
      <c r="Q256" s="184"/>
    </row>
    <row r="257" spans="1:17" x14ac:dyDescent="0.25">
      <c r="A257" s="142"/>
      <c r="B257" s="113"/>
      <c r="C257" s="201"/>
      <c r="D257" s="115"/>
      <c r="E257" s="115"/>
      <c r="F257" s="115"/>
      <c r="G257" s="115"/>
      <c r="H257" s="115"/>
      <c r="I257" s="116"/>
      <c r="J257" s="116"/>
      <c r="K257" s="116"/>
      <c r="L257" s="116"/>
      <c r="M257" s="116"/>
      <c r="N257" s="111">
        <f t="shared" si="4"/>
        <v>0</v>
      </c>
      <c r="O257" s="233"/>
      <c r="P257" s="241"/>
      <c r="Q257" s="185"/>
    </row>
    <row r="258" spans="1:17" x14ac:dyDescent="0.25">
      <c r="A258" s="142"/>
      <c r="B258" s="113"/>
      <c r="C258" s="201"/>
      <c r="D258" s="115"/>
      <c r="E258" s="115"/>
      <c r="F258" s="115"/>
      <c r="G258" s="115"/>
      <c r="H258" s="115"/>
      <c r="I258" s="116"/>
      <c r="J258" s="116"/>
      <c r="K258" s="116"/>
      <c r="L258" s="116"/>
      <c r="M258" s="116"/>
      <c r="N258" s="111">
        <f t="shared" si="4"/>
        <v>0</v>
      </c>
      <c r="O258" s="233"/>
      <c r="P258" s="241"/>
      <c r="Q258" s="185"/>
    </row>
    <row r="259" spans="1:17" x14ac:dyDescent="0.25">
      <c r="A259" s="142"/>
      <c r="B259" s="113"/>
      <c r="C259" s="201"/>
      <c r="D259" s="115"/>
      <c r="E259" s="115"/>
      <c r="F259" s="115"/>
      <c r="G259" s="115"/>
      <c r="H259" s="115"/>
      <c r="I259" s="116"/>
      <c r="J259" s="116"/>
      <c r="K259" s="116"/>
      <c r="L259" s="116"/>
      <c r="M259" s="116"/>
      <c r="N259" s="111">
        <f t="shared" si="4"/>
        <v>0</v>
      </c>
      <c r="O259" s="233"/>
      <c r="P259" s="241"/>
      <c r="Q259" s="185"/>
    </row>
    <row r="260" spans="1:17" x14ac:dyDescent="0.25">
      <c r="A260" s="142"/>
      <c r="B260" s="113"/>
      <c r="C260" s="201"/>
      <c r="D260" s="115"/>
      <c r="E260" s="115"/>
      <c r="F260" s="115"/>
      <c r="G260" s="115"/>
      <c r="H260" s="115"/>
      <c r="I260" s="116"/>
      <c r="J260" s="116"/>
      <c r="K260" s="116"/>
      <c r="L260" s="116"/>
      <c r="M260" s="116"/>
      <c r="N260" s="111">
        <f t="shared" ref="N260:N279" si="6">SUM(D260:M260)</f>
        <v>0</v>
      </c>
      <c r="O260" s="233"/>
      <c r="P260" s="241"/>
      <c r="Q260" s="185"/>
    </row>
    <row r="261" spans="1:17" ht="15.75" thickBot="1" x14ac:dyDescent="0.3">
      <c r="A261" s="142"/>
      <c r="B261" s="117"/>
      <c r="C261" s="201"/>
      <c r="D261" s="115"/>
      <c r="E261" s="115"/>
      <c r="F261" s="115"/>
      <c r="G261" s="115"/>
      <c r="H261" s="115"/>
      <c r="I261" s="116"/>
      <c r="J261" s="116"/>
      <c r="K261" s="116"/>
      <c r="L261" s="116"/>
      <c r="M261" s="116"/>
      <c r="N261" s="111">
        <f t="shared" si="6"/>
        <v>0</v>
      </c>
      <c r="O261" s="234"/>
      <c r="P261" s="242"/>
      <c r="Q261" s="185"/>
    </row>
    <row r="262" spans="1:17" x14ac:dyDescent="0.25">
      <c r="A262" s="142"/>
      <c r="B262" s="108" t="s">
        <v>80</v>
      </c>
      <c r="C262" s="201"/>
      <c r="D262" s="115"/>
      <c r="E262" s="115"/>
      <c r="F262" s="115"/>
      <c r="G262" s="115"/>
      <c r="H262" s="115"/>
      <c r="I262" s="116"/>
      <c r="J262" s="116"/>
      <c r="K262" s="116"/>
      <c r="L262" s="116"/>
      <c r="M262" s="116"/>
      <c r="N262" s="111">
        <f t="shared" si="6"/>
        <v>0</v>
      </c>
      <c r="O262" s="232">
        <f>COUNT(D261:M267)</f>
        <v>0</v>
      </c>
      <c r="P262" s="240" t="e">
        <f>SUM(N262:N267)/O262</f>
        <v>#DIV/0!</v>
      </c>
      <c r="Q262" s="184"/>
    </row>
    <row r="263" spans="1:17" x14ac:dyDescent="0.25">
      <c r="A263" s="142"/>
      <c r="B263" s="113"/>
      <c r="C263" s="201"/>
      <c r="D263" s="115"/>
      <c r="E263" s="115"/>
      <c r="F263" s="115"/>
      <c r="G263" s="115"/>
      <c r="H263" s="115"/>
      <c r="I263" s="116"/>
      <c r="J263" s="116"/>
      <c r="K263" s="116"/>
      <c r="L263" s="116"/>
      <c r="M263" s="116"/>
      <c r="N263" s="111">
        <f t="shared" si="6"/>
        <v>0</v>
      </c>
      <c r="O263" s="233"/>
      <c r="P263" s="241"/>
      <c r="Q263" s="184"/>
    </row>
    <row r="264" spans="1:17" x14ac:dyDescent="0.25">
      <c r="A264" s="142"/>
      <c r="B264" s="113"/>
      <c r="C264" s="201"/>
      <c r="D264" s="115"/>
      <c r="E264" s="115"/>
      <c r="F264" s="115"/>
      <c r="G264" s="115"/>
      <c r="H264" s="115"/>
      <c r="I264" s="116"/>
      <c r="J264" s="116"/>
      <c r="K264" s="116"/>
      <c r="L264" s="116"/>
      <c r="M264" s="116"/>
      <c r="N264" s="111">
        <f t="shared" si="6"/>
        <v>0</v>
      </c>
      <c r="O264" s="233"/>
      <c r="P264" s="241"/>
      <c r="Q264" s="184"/>
    </row>
    <row r="265" spans="1:17" x14ac:dyDescent="0.25">
      <c r="A265" s="142"/>
      <c r="B265" s="113"/>
      <c r="C265" s="201"/>
      <c r="D265" s="115"/>
      <c r="E265" s="115"/>
      <c r="F265" s="115"/>
      <c r="G265" s="115"/>
      <c r="H265" s="115"/>
      <c r="I265" s="116"/>
      <c r="J265" s="116"/>
      <c r="K265" s="116"/>
      <c r="L265" s="116"/>
      <c r="M265" s="116"/>
      <c r="N265" s="111">
        <f t="shared" si="6"/>
        <v>0</v>
      </c>
      <c r="O265" s="233"/>
      <c r="P265" s="241"/>
      <c r="Q265" s="184"/>
    </row>
    <row r="266" spans="1:17" x14ac:dyDescent="0.25">
      <c r="A266" s="142"/>
      <c r="B266" s="113"/>
      <c r="C266" s="201"/>
      <c r="D266" s="115"/>
      <c r="E266" s="115"/>
      <c r="F266" s="115"/>
      <c r="G266" s="115"/>
      <c r="H266" s="115"/>
      <c r="I266" s="116"/>
      <c r="J266" s="116"/>
      <c r="K266" s="116"/>
      <c r="L266" s="116"/>
      <c r="M266" s="116"/>
      <c r="N266" s="111">
        <f t="shared" si="6"/>
        <v>0</v>
      </c>
      <c r="O266" s="233"/>
      <c r="P266" s="241"/>
      <c r="Q266" s="184"/>
    </row>
    <row r="267" spans="1:17" ht="15.75" thickBot="1" x14ac:dyDescent="0.3">
      <c r="A267" s="142"/>
      <c r="B267" s="117"/>
      <c r="C267" s="201"/>
      <c r="D267" s="115"/>
      <c r="E267" s="115"/>
      <c r="F267" s="115"/>
      <c r="G267" s="115"/>
      <c r="H267" s="115"/>
      <c r="I267" s="116"/>
      <c r="J267" s="116"/>
      <c r="K267" s="116"/>
      <c r="L267" s="116"/>
      <c r="M267" s="116"/>
      <c r="N267" s="111">
        <f t="shared" si="6"/>
        <v>0</v>
      </c>
      <c r="O267" s="234"/>
      <c r="P267" s="242"/>
      <c r="Q267" s="184"/>
    </row>
    <row r="268" spans="1:17" x14ac:dyDescent="0.25">
      <c r="A268" s="142"/>
      <c r="B268" s="108" t="s">
        <v>57</v>
      </c>
      <c r="C268" s="201"/>
      <c r="D268" s="115"/>
      <c r="E268" s="115"/>
      <c r="F268" s="115"/>
      <c r="G268" s="115"/>
      <c r="H268" s="115"/>
      <c r="I268" s="116"/>
      <c r="J268" s="116"/>
      <c r="K268" s="116"/>
      <c r="L268" s="116"/>
      <c r="M268" s="116"/>
      <c r="N268" s="111">
        <f t="shared" si="6"/>
        <v>0</v>
      </c>
      <c r="O268" s="232">
        <f>COUNT(D267:M273)</f>
        <v>0</v>
      </c>
      <c r="P268" s="240" t="e">
        <f>SUM(N268:N273)/O268</f>
        <v>#DIV/0!</v>
      </c>
      <c r="Q268" s="184"/>
    </row>
    <row r="269" spans="1:17" x14ac:dyDescent="0.25">
      <c r="A269" s="142"/>
      <c r="B269" s="113"/>
      <c r="C269" s="201"/>
      <c r="D269" s="115"/>
      <c r="E269" s="115"/>
      <c r="F269" s="115"/>
      <c r="G269" s="115"/>
      <c r="H269" s="115"/>
      <c r="I269" s="116"/>
      <c r="J269" s="116"/>
      <c r="K269" s="116"/>
      <c r="L269" s="116"/>
      <c r="M269" s="116"/>
      <c r="N269" s="111">
        <f t="shared" si="6"/>
        <v>0</v>
      </c>
      <c r="O269" s="233"/>
      <c r="P269" s="241"/>
      <c r="Q269" s="185"/>
    </row>
    <row r="270" spans="1:17" x14ac:dyDescent="0.25">
      <c r="A270" s="142"/>
      <c r="B270" s="113"/>
      <c r="C270" s="201"/>
      <c r="D270" s="115"/>
      <c r="E270" s="115"/>
      <c r="F270" s="115"/>
      <c r="G270" s="115"/>
      <c r="H270" s="115"/>
      <c r="I270" s="116"/>
      <c r="J270" s="116"/>
      <c r="K270" s="116"/>
      <c r="L270" s="116"/>
      <c r="M270" s="116"/>
      <c r="N270" s="111">
        <f t="shared" si="6"/>
        <v>0</v>
      </c>
      <c r="O270" s="233"/>
      <c r="P270" s="241"/>
      <c r="Q270" s="185"/>
    </row>
    <row r="271" spans="1:17" x14ac:dyDescent="0.25">
      <c r="A271" s="142"/>
      <c r="B271" s="113"/>
      <c r="C271" s="201"/>
      <c r="D271" s="115"/>
      <c r="E271" s="115"/>
      <c r="F271" s="115"/>
      <c r="G271" s="115"/>
      <c r="H271" s="115"/>
      <c r="I271" s="116"/>
      <c r="J271" s="116"/>
      <c r="K271" s="116"/>
      <c r="L271" s="116"/>
      <c r="M271" s="116"/>
      <c r="N271" s="111">
        <f t="shared" si="6"/>
        <v>0</v>
      </c>
      <c r="O271" s="233"/>
      <c r="P271" s="241"/>
      <c r="Q271" s="185"/>
    </row>
    <row r="272" spans="1:17" x14ac:dyDescent="0.25">
      <c r="A272" s="142"/>
      <c r="B272" s="113"/>
      <c r="C272" s="201"/>
      <c r="D272" s="115"/>
      <c r="E272" s="115"/>
      <c r="F272" s="115"/>
      <c r="G272" s="115"/>
      <c r="H272" s="115"/>
      <c r="I272" s="116"/>
      <c r="J272" s="116"/>
      <c r="K272" s="116"/>
      <c r="L272" s="116"/>
      <c r="M272" s="116"/>
      <c r="N272" s="111">
        <f t="shared" si="6"/>
        <v>0</v>
      </c>
      <c r="O272" s="233"/>
      <c r="P272" s="241"/>
      <c r="Q272" s="185"/>
    </row>
    <row r="273" spans="1:17" ht="15.75" thickBot="1" x14ac:dyDescent="0.3">
      <c r="A273" s="142"/>
      <c r="B273" s="117"/>
      <c r="C273" s="201"/>
      <c r="D273" s="115"/>
      <c r="E273" s="115"/>
      <c r="F273" s="115"/>
      <c r="G273" s="115"/>
      <c r="H273" s="115"/>
      <c r="I273" s="116"/>
      <c r="J273" s="116"/>
      <c r="K273" s="116"/>
      <c r="L273" s="116"/>
      <c r="M273" s="116"/>
      <c r="N273" s="111">
        <f t="shared" si="6"/>
        <v>0</v>
      </c>
      <c r="O273" s="234"/>
      <c r="P273" s="242"/>
      <c r="Q273" s="185"/>
    </row>
    <row r="274" spans="1:17" x14ac:dyDescent="0.25">
      <c r="A274" s="142"/>
      <c r="B274" s="108" t="s">
        <v>75</v>
      </c>
      <c r="C274" s="201"/>
      <c r="D274" s="115"/>
      <c r="E274" s="115"/>
      <c r="F274" s="115"/>
      <c r="G274" s="115"/>
      <c r="H274" s="115"/>
      <c r="I274" s="116"/>
      <c r="J274" s="116"/>
      <c r="K274" s="116"/>
      <c r="L274" s="116"/>
      <c r="M274" s="116"/>
      <c r="N274" s="111">
        <v>8</v>
      </c>
      <c r="O274" s="232">
        <f>COUNT(D273:M279)</f>
        <v>0</v>
      </c>
      <c r="P274" s="240" t="e">
        <f>SUM(N274:N279)/O274</f>
        <v>#DIV/0!</v>
      </c>
      <c r="Q274" s="184"/>
    </row>
    <row r="275" spans="1:17" x14ac:dyDescent="0.25">
      <c r="A275" s="142"/>
      <c r="B275" s="113"/>
      <c r="C275" s="202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43">
        <v>8</v>
      </c>
      <c r="O275" s="233"/>
      <c r="P275" s="241"/>
      <c r="Q275" s="185"/>
    </row>
    <row r="276" spans="1:17" x14ac:dyDescent="0.25">
      <c r="A276" s="142"/>
      <c r="B276" s="113"/>
      <c r="C276" s="201"/>
      <c r="D276" s="115"/>
      <c r="E276" s="115"/>
      <c r="F276" s="115"/>
      <c r="G276" s="115"/>
      <c r="H276" s="115"/>
      <c r="I276" s="116"/>
      <c r="J276" s="116"/>
      <c r="K276" s="116"/>
      <c r="L276" s="116"/>
      <c r="M276" s="116"/>
      <c r="N276" s="111">
        <f t="shared" si="6"/>
        <v>0</v>
      </c>
      <c r="O276" s="233"/>
      <c r="P276" s="241"/>
      <c r="Q276" s="185"/>
    </row>
    <row r="277" spans="1:17" x14ac:dyDescent="0.25">
      <c r="A277" s="142"/>
      <c r="B277" s="113"/>
      <c r="C277" s="201"/>
      <c r="D277" s="115"/>
      <c r="E277" s="115"/>
      <c r="F277" s="115"/>
      <c r="G277" s="115"/>
      <c r="H277" s="115"/>
      <c r="I277" s="116"/>
      <c r="J277" s="116"/>
      <c r="K277" s="116"/>
      <c r="L277" s="116"/>
      <c r="M277" s="116"/>
      <c r="N277" s="111">
        <f t="shared" si="6"/>
        <v>0</v>
      </c>
      <c r="O277" s="233"/>
      <c r="P277" s="241"/>
      <c r="Q277" s="185"/>
    </row>
    <row r="278" spans="1:17" x14ac:dyDescent="0.25">
      <c r="A278" s="142"/>
      <c r="B278" s="113"/>
      <c r="C278" s="201"/>
      <c r="D278" s="115"/>
      <c r="E278" s="115"/>
      <c r="F278" s="115"/>
      <c r="G278" s="115"/>
      <c r="H278" s="115"/>
      <c r="I278" s="116"/>
      <c r="J278" s="116"/>
      <c r="K278" s="116"/>
      <c r="L278" s="116"/>
      <c r="M278" s="116"/>
      <c r="N278" s="111">
        <f t="shared" si="6"/>
        <v>0</v>
      </c>
      <c r="O278" s="233"/>
      <c r="P278" s="241"/>
      <c r="Q278" s="185"/>
    </row>
    <row r="279" spans="1:17" ht="15.75" thickBot="1" x14ac:dyDescent="0.3">
      <c r="A279" s="142"/>
      <c r="B279" s="117"/>
      <c r="C279" s="201"/>
      <c r="D279" s="115"/>
      <c r="E279" s="115"/>
      <c r="F279" s="115"/>
      <c r="G279" s="115"/>
      <c r="H279" s="115"/>
      <c r="I279" s="116"/>
      <c r="J279" s="116"/>
      <c r="K279" s="116"/>
      <c r="L279" s="116"/>
      <c r="M279" s="116"/>
      <c r="N279" s="111">
        <f t="shared" si="6"/>
        <v>0</v>
      </c>
      <c r="O279" s="234"/>
      <c r="P279" s="242"/>
      <c r="Q279" s="185"/>
    </row>
    <row r="280" spans="1:17" x14ac:dyDescent="0.25">
      <c r="A280" s="142"/>
      <c r="B280" s="108" t="s">
        <v>62</v>
      </c>
      <c r="C280" s="204" t="s">
        <v>255</v>
      </c>
      <c r="D280" s="115">
        <v>1</v>
      </c>
      <c r="E280" s="115">
        <v>1</v>
      </c>
      <c r="F280" s="115">
        <v>1</v>
      </c>
      <c r="G280" s="115" t="s">
        <v>129</v>
      </c>
      <c r="H280" s="115">
        <v>1</v>
      </c>
      <c r="I280" s="115">
        <v>1</v>
      </c>
      <c r="J280" s="115">
        <v>1</v>
      </c>
      <c r="K280" s="115" t="s">
        <v>129</v>
      </c>
      <c r="L280" s="115">
        <v>1</v>
      </c>
      <c r="M280" s="115">
        <v>1</v>
      </c>
      <c r="N280" s="111">
        <v>8</v>
      </c>
      <c r="O280" s="232">
        <f>COUNT(D279:M284)</f>
        <v>8</v>
      </c>
      <c r="P280" s="240">
        <f>SUM(N280:N284)/O280</f>
        <v>1</v>
      </c>
      <c r="Q280" s="184"/>
    </row>
    <row r="281" spans="1:17" x14ac:dyDescent="0.25">
      <c r="A281" s="142"/>
      <c r="B281" s="113"/>
      <c r="C281" s="213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1"/>
      <c r="O281" s="233"/>
      <c r="P281" s="241"/>
      <c r="Q281" s="184"/>
    </row>
    <row r="282" spans="1:17" x14ac:dyDescent="0.25">
      <c r="A282" s="142"/>
      <c r="B282" s="113"/>
      <c r="C282" s="203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1"/>
      <c r="O282" s="233"/>
      <c r="P282" s="241"/>
      <c r="Q282" s="184"/>
    </row>
    <row r="283" spans="1:17" x14ac:dyDescent="0.25">
      <c r="A283" s="142"/>
      <c r="B283" s="113"/>
      <c r="C283" s="200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1"/>
      <c r="O283" s="233"/>
      <c r="P283" s="241"/>
      <c r="Q283" s="184"/>
    </row>
    <row r="284" spans="1:17" ht="15.75" thickBot="1" x14ac:dyDescent="0.3">
      <c r="A284" s="142"/>
      <c r="B284" s="117"/>
      <c r="C284" s="201"/>
      <c r="D284" s="115"/>
      <c r="E284" s="115"/>
      <c r="F284" s="115"/>
      <c r="G284" s="115"/>
      <c r="H284" s="115"/>
      <c r="I284" s="116"/>
      <c r="J284" s="116"/>
      <c r="K284" s="116"/>
      <c r="L284" s="116"/>
      <c r="M284" s="116"/>
      <c r="N284" s="111"/>
      <c r="O284" s="234"/>
      <c r="P284" s="242"/>
      <c r="Q284" s="184"/>
    </row>
    <row r="285" spans="1:17" x14ac:dyDescent="0.25">
      <c r="A285" s="142"/>
      <c r="B285" s="108" t="s">
        <v>11</v>
      </c>
      <c r="C285" s="201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1"/>
      <c r="O285" s="232">
        <v>0</v>
      </c>
      <c r="P285" s="240" t="e">
        <f>SUM(N285:N290)/O285</f>
        <v>#DIV/0!</v>
      </c>
      <c r="Q285" s="184"/>
    </row>
    <row r="286" spans="1:17" x14ac:dyDescent="0.25">
      <c r="A286" s="142"/>
      <c r="B286" s="113"/>
      <c r="C286" s="201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1"/>
      <c r="O286" s="233"/>
      <c r="P286" s="241"/>
      <c r="Q286" s="184"/>
    </row>
    <row r="287" spans="1:17" x14ac:dyDescent="0.25">
      <c r="A287" s="142"/>
      <c r="B287" s="113"/>
      <c r="C287" s="201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1"/>
      <c r="O287" s="233"/>
      <c r="P287" s="241"/>
      <c r="Q287" s="184"/>
    </row>
    <row r="288" spans="1:17" x14ac:dyDescent="0.25">
      <c r="A288" s="142"/>
      <c r="B288" s="113"/>
      <c r="C288" s="201"/>
      <c r="D288" s="115"/>
      <c r="E288" s="115"/>
      <c r="F288" s="115"/>
      <c r="G288" s="115"/>
      <c r="H288" s="115"/>
      <c r="I288" s="116"/>
      <c r="J288" s="116"/>
      <c r="K288" s="116"/>
      <c r="L288" s="116"/>
      <c r="M288" s="116"/>
      <c r="N288" s="111"/>
      <c r="O288" s="233"/>
      <c r="P288" s="241"/>
      <c r="Q288" s="184"/>
    </row>
    <row r="289" spans="1:17" x14ac:dyDescent="0.25">
      <c r="A289" s="142"/>
      <c r="B289" s="113"/>
      <c r="C289" s="201"/>
      <c r="D289" s="115"/>
      <c r="E289" s="115"/>
      <c r="F289" s="115"/>
      <c r="G289" s="115"/>
      <c r="H289" s="115"/>
      <c r="I289" s="116"/>
      <c r="J289" s="116"/>
      <c r="K289" s="116"/>
      <c r="L289" s="116"/>
      <c r="M289" s="116"/>
      <c r="N289" s="111"/>
      <c r="O289" s="233"/>
      <c r="P289" s="241"/>
      <c r="Q289" s="184"/>
    </row>
    <row r="290" spans="1:17" ht="15.75" thickBot="1" x14ac:dyDescent="0.3">
      <c r="A290" s="142"/>
      <c r="B290" s="117"/>
      <c r="C290" s="201"/>
      <c r="D290" s="115"/>
      <c r="E290" s="115"/>
      <c r="F290" s="115"/>
      <c r="G290" s="115"/>
      <c r="H290" s="115"/>
      <c r="I290" s="116"/>
      <c r="J290" s="116"/>
      <c r="K290" s="116"/>
      <c r="L290" s="116"/>
      <c r="M290" s="116"/>
      <c r="N290" s="111"/>
      <c r="O290" s="234"/>
      <c r="P290" s="242"/>
      <c r="Q290" s="184"/>
    </row>
    <row r="291" spans="1:17" x14ac:dyDescent="0.25">
      <c r="A291" s="142"/>
      <c r="B291" s="108" t="s">
        <v>93</v>
      </c>
      <c r="C291" s="204" t="s">
        <v>253</v>
      </c>
      <c r="D291" s="115">
        <v>1</v>
      </c>
      <c r="E291" s="115">
        <v>1</v>
      </c>
      <c r="F291" s="115">
        <v>1</v>
      </c>
      <c r="G291" s="115" t="s">
        <v>129</v>
      </c>
      <c r="H291" s="115">
        <v>1</v>
      </c>
      <c r="I291" s="115">
        <v>1</v>
      </c>
      <c r="J291" s="115">
        <v>1</v>
      </c>
      <c r="K291" s="115" t="s">
        <v>129</v>
      </c>
      <c r="L291" s="115">
        <v>1</v>
      </c>
      <c r="M291" s="115">
        <v>1</v>
      </c>
      <c r="N291" s="111">
        <v>8</v>
      </c>
      <c r="O291" s="232">
        <v>16</v>
      </c>
      <c r="P291" s="240">
        <f>SUM(N291:N295)/O291</f>
        <v>1</v>
      </c>
      <c r="Q291" s="187"/>
    </row>
    <row r="292" spans="1:17" x14ac:dyDescent="0.25">
      <c r="A292" s="142"/>
      <c r="B292" s="113"/>
      <c r="C292" s="204" t="s">
        <v>254</v>
      </c>
      <c r="D292" s="115">
        <v>1</v>
      </c>
      <c r="E292" s="115">
        <v>1</v>
      </c>
      <c r="F292" s="115">
        <v>1</v>
      </c>
      <c r="G292" s="115" t="s">
        <v>129</v>
      </c>
      <c r="H292" s="115">
        <v>1</v>
      </c>
      <c r="I292" s="115">
        <v>1</v>
      </c>
      <c r="J292" s="115">
        <v>1</v>
      </c>
      <c r="K292" s="115" t="s">
        <v>129</v>
      </c>
      <c r="L292" s="115">
        <v>1</v>
      </c>
      <c r="M292" s="115">
        <v>1</v>
      </c>
      <c r="N292" s="111">
        <v>8</v>
      </c>
      <c r="O292" s="233"/>
      <c r="P292" s="241"/>
      <c r="Q292" s="185"/>
    </row>
    <row r="293" spans="1:17" x14ac:dyDescent="0.25">
      <c r="A293" s="142"/>
      <c r="B293" s="113"/>
      <c r="C293" s="213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1"/>
      <c r="O293" s="233"/>
      <c r="P293" s="241"/>
      <c r="Q293" s="185"/>
    </row>
    <row r="294" spans="1:17" x14ac:dyDescent="0.25">
      <c r="A294" s="142"/>
      <c r="B294" s="113"/>
      <c r="C294" s="204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1"/>
      <c r="O294" s="233"/>
      <c r="P294" s="241"/>
      <c r="Q294" s="185"/>
    </row>
    <row r="295" spans="1:17" x14ac:dyDescent="0.25">
      <c r="A295" s="142"/>
      <c r="B295" s="113"/>
      <c r="C295" s="201"/>
      <c r="D295" s="115"/>
      <c r="E295" s="115"/>
      <c r="F295" s="115"/>
      <c r="G295" s="115"/>
      <c r="H295" s="115"/>
      <c r="I295" s="116"/>
      <c r="J295" s="116"/>
      <c r="K295" s="116"/>
      <c r="L295" s="116"/>
      <c r="M295" s="116"/>
      <c r="N295" s="111"/>
      <c r="O295" s="233"/>
      <c r="P295" s="241"/>
      <c r="Q295" s="186"/>
    </row>
    <row r="296" spans="1:17" ht="15.75" thickBot="1" x14ac:dyDescent="0.3">
      <c r="A296" s="142"/>
      <c r="B296" s="148"/>
      <c r="C296" s="214"/>
      <c r="D296" s="196"/>
      <c r="E296" s="196"/>
      <c r="F296" s="196"/>
      <c r="G296" s="196"/>
      <c r="H296" s="196"/>
      <c r="I296" s="196"/>
      <c r="J296" s="196"/>
      <c r="K296" s="196"/>
      <c r="L296" s="196"/>
      <c r="M296" s="196"/>
      <c r="N296" s="173"/>
      <c r="O296" s="234"/>
      <c r="P296" s="242"/>
      <c r="Q296" s="185"/>
    </row>
    <row r="297" spans="1:17" x14ac:dyDescent="0.25">
      <c r="A297" s="142"/>
      <c r="B297" s="108" t="s">
        <v>60</v>
      </c>
      <c r="C297" s="201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1"/>
      <c r="O297" s="232">
        <v>0</v>
      </c>
      <c r="P297" s="240" t="e">
        <f>SUM(N297:N302)/O297</f>
        <v>#DIV/0!</v>
      </c>
      <c r="Q297" s="184"/>
    </row>
    <row r="298" spans="1:17" x14ac:dyDescent="0.25">
      <c r="A298" s="142"/>
      <c r="B298" s="113"/>
      <c r="C298" s="201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1"/>
      <c r="O298" s="233"/>
      <c r="P298" s="241"/>
      <c r="Q298" s="184"/>
    </row>
    <row r="299" spans="1:17" x14ac:dyDescent="0.25">
      <c r="A299" s="142"/>
      <c r="B299" s="113"/>
      <c r="C299" s="201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1"/>
      <c r="O299" s="233"/>
      <c r="P299" s="241"/>
      <c r="Q299" s="184"/>
    </row>
    <row r="300" spans="1:17" x14ac:dyDescent="0.25">
      <c r="A300" s="142"/>
      <c r="B300" s="113"/>
      <c r="C300" s="201"/>
      <c r="D300" s="115"/>
      <c r="E300" s="115"/>
      <c r="F300" s="115"/>
      <c r="G300" s="115"/>
      <c r="H300" s="115"/>
      <c r="I300" s="116"/>
      <c r="J300" s="116"/>
      <c r="K300" s="116"/>
      <c r="L300" s="116"/>
      <c r="M300" s="116"/>
      <c r="N300" s="111"/>
      <c r="O300" s="233"/>
      <c r="P300" s="241"/>
      <c r="Q300" s="184"/>
    </row>
    <row r="301" spans="1:17" x14ac:dyDescent="0.25">
      <c r="A301" s="142"/>
      <c r="B301" s="113"/>
      <c r="C301" s="201"/>
      <c r="D301" s="115"/>
      <c r="E301" s="115"/>
      <c r="F301" s="115"/>
      <c r="G301" s="115"/>
      <c r="H301" s="115"/>
      <c r="I301" s="116"/>
      <c r="J301" s="116"/>
      <c r="K301" s="116"/>
      <c r="L301" s="116"/>
      <c r="M301" s="116"/>
      <c r="N301" s="111"/>
      <c r="O301" s="233"/>
      <c r="P301" s="241"/>
      <c r="Q301" s="184"/>
    </row>
    <row r="302" spans="1:17" ht="15.75" thickBot="1" x14ac:dyDescent="0.3">
      <c r="A302" s="142"/>
      <c r="B302" s="117"/>
      <c r="C302" s="201"/>
      <c r="D302" s="115"/>
      <c r="E302" s="115"/>
      <c r="F302" s="115"/>
      <c r="G302" s="115"/>
      <c r="H302" s="115"/>
      <c r="I302" s="116"/>
      <c r="J302" s="116"/>
      <c r="K302" s="116"/>
      <c r="L302" s="116"/>
      <c r="M302" s="116"/>
      <c r="N302" s="111"/>
      <c r="O302" s="234"/>
      <c r="P302" s="242"/>
      <c r="Q302" s="184"/>
    </row>
    <row r="303" spans="1:17" x14ac:dyDescent="0.25">
      <c r="A303" s="142"/>
      <c r="B303" s="108" t="s">
        <v>22</v>
      </c>
      <c r="C303" s="204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1"/>
      <c r="O303" s="232">
        <f>COUNT(D302:M308)</f>
        <v>0</v>
      </c>
      <c r="P303" s="240" t="e">
        <f>SUM(N303:N308)/O303</f>
        <v>#DIV/0!</v>
      </c>
      <c r="Q303" s="184"/>
    </row>
    <row r="304" spans="1:17" x14ac:dyDescent="0.25">
      <c r="A304" s="142"/>
      <c r="B304" s="113"/>
      <c r="C304" s="201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1"/>
      <c r="O304" s="233"/>
      <c r="P304" s="241"/>
      <c r="Q304" s="185"/>
    </row>
    <row r="305" spans="1:17" x14ac:dyDescent="0.25">
      <c r="A305" s="142"/>
      <c r="B305" s="113"/>
      <c r="C305" s="201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1"/>
      <c r="O305" s="233"/>
      <c r="P305" s="241"/>
      <c r="Q305" s="185"/>
    </row>
    <row r="306" spans="1:17" x14ac:dyDescent="0.25">
      <c r="A306" s="142"/>
      <c r="B306" s="113"/>
      <c r="C306" s="201"/>
      <c r="D306" s="115"/>
      <c r="E306" s="115"/>
      <c r="F306" s="115"/>
      <c r="G306" s="115"/>
      <c r="H306" s="115"/>
      <c r="I306" s="116"/>
      <c r="J306" s="116"/>
      <c r="K306" s="116"/>
      <c r="L306" s="116"/>
      <c r="M306" s="116"/>
      <c r="N306" s="111"/>
      <c r="O306" s="233"/>
      <c r="P306" s="241"/>
      <c r="Q306" s="185"/>
    </row>
    <row r="307" spans="1:17" x14ac:dyDescent="0.25">
      <c r="A307" s="142"/>
      <c r="B307" s="113"/>
      <c r="C307" s="201"/>
      <c r="D307" s="115"/>
      <c r="E307" s="115"/>
      <c r="F307" s="115"/>
      <c r="G307" s="115"/>
      <c r="H307" s="115"/>
      <c r="I307" s="116"/>
      <c r="J307" s="116"/>
      <c r="K307" s="116"/>
      <c r="L307" s="116"/>
      <c r="M307" s="116"/>
      <c r="N307" s="111"/>
      <c r="O307" s="233"/>
      <c r="P307" s="241"/>
      <c r="Q307" s="185"/>
    </row>
    <row r="308" spans="1:17" ht="15.75" thickBot="1" x14ac:dyDescent="0.3">
      <c r="A308" s="142"/>
      <c r="B308" s="117"/>
      <c r="C308" s="201"/>
      <c r="D308" s="115"/>
      <c r="E308" s="115"/>
      <c r="F308" s="115"/>
      <c r="G308" s="115"/>
      <c r="H308" s="115"/>
      <c r="I308" s="116"/>
      <c r="J308" s="116"/>
      <c r="K308" s="116"/>
      <c r="L308" s="116"/>
      <c r="M308" s="116"/>
      <c r="N308" s="111"/>
      <c r="O308" s="234"/>
      <c r="P308" s="242"/>
      <c r="Q308" s="185"/>
    </row>
    <row r="309" spans="1:17" x14ac:dyDescent="0.25">
      <c r="A309" s="142"/>
      <c r="B309" s="108" t="s">
        <v>45</v>
      </c>
      <c r="C309" s="201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1"/>
      <c r="O309" s="232">
        <f>COUNT(D308:M314)</f>
        <v>0</v>
      </c>
      <c r="P309" s="240" t="e">
        <f>SUM(N309:N314)/O309</f>
        <v>#DIV/0!</v>
      </c>
      <c r="Q309" s="183"/>
    </row>
    <row r="310" spans="1:17" x14ac:dyDescent="0.25">
      <c r="A310" s="142"/>
      <c r="B310" s="113"/>
      <c r="C310" s="201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1"/>
      <c r="O310" s="233"/>
      <c r="P310" s="241"/>
      <c r="Q310" s="185"/>
    </row>
    <row r="311" spans="1:17" x14ac:dyDescent="0.25">
      <c r="A311" s="142"/>
      <c r="B311" s="113"/>
      <c r="C311" s="201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1"/>
      <c r="O311" s="233"/>
      <c r="P311" s="241"/>
      <c r="Q311" s="185"/>
    </row>
    <row r="312" spans="1:17" x14ac:dyDescent="0.25">
      <c r="A312" s="142"/>
      <c r="B312" s="113"/>
      <c r="C312" s="201"/>
      <c r="D312" s="115"/>
      <c r="E312" s="115"/>
      <c r="F312" s="115"/>
      <c r="G312" s="115"/>
      <c r="H312" s="115"/>
      <c r="I312" s="116"/>
      <c r="J312" s="116"/>
      <c r="K312" s="116"/>
      <c r="L312" s="116"/>
      <c r="M312" s="116"/>
      <c r="N312" s="111"/>
      <c r="O312" s="233"/>
      <c r="P312" s="241"/>
      <c r="Q312" s="185"/>
    </row>
    <row r="313" spans="1:17" x14ac:dyDescent="0.25">
      <c r="A313" s="142"/>
      <c r="B313" s="113"/>
      <c r="C313" s="201"/>
      <c r="D313" s="115"/>
      <c r="E313" s="115"/>
      <c r="F313" s="115"/>
      <c r="G313" s="115"/>
      <c r="H313" s="115"/>
      <c r="I313" s="116"/>
      <c r="J313" s="116"/>
      <c r="K313" s="116"/>
      <c r="L313" s="116"/>
      <c r="M313" s="116"/>
      <c r="N313" s="111"/>
      <c r="O313" s="233"/>
      <c r="P313" s="241"/>
      <c r="Q313" s="185"/>
    </row>
    <row r="314" spans="1:17" ht="15.75" thickBot="1" x14ac:dyDescent="0.3">
      <c r="A314" s="142"/>
      <c r="B314" s="117"/>
      <c r="C314" s="201"/>
      <c r="D314" s="115"/>
      <c r="E314" s="115"/>
      <c r="F314" s="115"/>
      <c r="G314" s="115"/>
      <c r="H314" s="115"/>
      <c r="I314" s="116"/>
      <c r="J314" s="116"/>
      <c r="K314" s="116"/>
      <c r="L314" s="116"/>
      <c r="M314" s="116"/>
      <c r="N314" s="111"/>
      <c r="O314" s="234"/>
      <c r="P314" s="242"/>
      <c r="Q314" s="185"/>
    </row>
    <row r="315" spans="1:17" x14ac:dyDescent="0.25">
      <c r="A315" s="142"/>
      <c r="B315" s="108" t="s">
        <v>52</v>
      </c>
      <c r="C315" s="204" t="s">
        <v>255</v>
      </c>
      <c r="D315" s="115">
        <v>1</v>
      </c>
      <c r="E315" s="115">
        <v>1</v>
      </c>
      <c r="F315" s="115">
        <v>1</v>
      </c>
      <c r="G315" s="115" t="s">
        <v>129</v>
      </c>
      <c r="H315" s="115">
        <v>1</v>
      </c>
      <c r="I315" s="115">
        <v>1</v>
      </c>
      <c r="J315" s="115">
        <v>1</v>
      </c>
      <c r="K315" s="115" t="s">
        <v>129</v>
      </c>
      <c r="L315" s="115">
        <v>1</v>
      </c>
      <c r="M315" s="115">
        <v>1</v>
      </c>
      <c r="N315" s="111">
        <v>8</v>
      </c>
      <c r="O315" s="232">
        <v>8</v>
      </c>
      <c r="P315" s="240">
        <f>SUM(N315:N320)/O315</f>
        <v>1</v>
      </c>
      <c r="Q315" s="184"/>
    </row>
    <row r="316" spans="1:17" x14ac:dyDescent="0.25">
      <c r="A316" s="142"/>
      <c r="B316" s="113"/>
      <c r="C316" s="200"/>
      <c r="D316" s="115"/>
      <c r="E316" s="115"/>
      <c r="F316" s="115"/>
      <c r="G316" s="115"/>
      <c r="H316" s="115"/>
      <c r="I316" s="115"/>
      <c r="J316" s="115"/>
      <c r="K316" s="115"/>
      <c r="L316" s="115"/>
      <c r="M316" s="115"/>
      <c r="N316" s="111"/>
      <c r="O316" s="233"/>
      <c r="P316" s="241"/>
      <c r="Q316" s="185"/>
    </row>
    <row r="317" spans="1:17" x14ac:dyDescent="0.25">
      <c r="A317" s="142"/>
      <c r="B317" s="113"/>
      <c r="C317" s="199"/>
      <c r="D317" s="115"/>
      <c r="E317" s="115"/>
      <c r="F317" s="115"/>
      <c r="G317" s="115"/>
      <c r="H317" s="115"/>
      <c r="I317" s="115"/>
      <c r="J317" s="115"/>
      <c r="K317" s="115"/>
      <c r="L317" s="115"/>
      <c r="M317" s="115"/>
      <c r="N317" s="111"/>
      <c r="O317" s="233"/>
      <c r="P317" s="241"/>
      <c r="Q317" s="185"/>
    </row>
    <row r="318" spans="1:17" x14ac:dyDescent="0.25">
      <c r="A318" s="142"/>
      <c r="B318" s="113"/>
      <c r="C318" s="199"/>
      <c r="D318" s="115"/>
      <c r="E318" s="115"/>
      <c r="F318" s="115"/>
      <c r="G318" s="115"/>
      <c r="H318" s="115"/>
      <c r="I318" s="116"/>
      <c r="J318" s="116"/>
      <c r="K318" s="116"/>
      <c r="L318" s="116"/>
      <c r="M318" s="116"/>
      <c r="N318" s="111"/>
      <c r="O318" s="233"/>
      <c r="P318" s="241"/>
      <c r="Q318" s="185"/>
    </row>
    <row r="319" spans="1:17" x14ac:dyDescent="0.25">
      <c r="A319" s="142"/>
      <c r="B319" s="113"/>
      <c r="C319" s="199"/>
      <c r="D319" s="115"/>
      <c r="E319" s="115"/>
      <c r="F319" s="115"/>
      <c r="G319" s="115"/>
      <c r="H319" s="115"/>
      <c r="I319" s="116"/>
      <c r="J319" s="116"/>
      <c r="K319" s="116"/>
      <c r="L319" s="116"/>
      <c r="M319" s="116"/>
      <c r="N319" s="111"/>
      <c r="O319" s="233"/>
      <c r="P319" s="241"/>
      <c r="Q319" s="185"/>
    </row>
    <row r="320" spans="1:17" ht="15.75" thickBot="1" x14ac:dyDescent="0.3">
      <c r="A320" s="142"/>
      <c r="B320" s="117"/>
      <c r="C320" s="199"/>
      <c r="D320" s="115"/>
      <c r="E320" s="115"/>
      <c r="F320" s="115"/>
      <c r="G320" s="115"/>
      <c r="H320" s="115"/>
      <c r="I320" s="116"/>
      <c r="J320" s="116"/>
      <c r="K320" s="116"/>
      <c r="L320" s="116"/>
      <c r="M320" s="116"/>
      <c r="N320" s="111"/>
      <c r="O320" s="234"/>
      <c r="P320" s="242"/>
      <c r="Q320" s="185"/>
    </row>
    <row r="321" spans="1:17" x14ac:dyDescent="0.25">
      <c r="A321" s="142"/>
      <c r="B321" s="108" t="s">
        <v>24</v>
      </c>
      <c r="C321" s="199"/>
      <c r="D321" s="115"/>
      <c r="E321" s="115"/>
      <c r="F321" s="115"/>
      <c r="G321" s="115"/>
      <c r="H321" s="115"/>
      <c r="I321" s="116"/>
      <c r="J321" s="116"/>
      <c r="K321" s="116"/>
      <c r="L321" s="116"/>
      <c r="M321" s="116"/>
      <c r="N321" s="111"/>
      <c r="O321" s="232"/>
      <c r="P321" s="240" t="e">
        <f>SUM(N321:N326)/O321</f>
        <v>#DIV/0!</v>
      </c>
      <c r="Q321" s="184"/>
    </row>
    <row r="322" spans="1:17" x14ac:dyDescent="0.25">
      <c r="A322" s="142"/>
      <c r="B322" s="113"/>
      <c r="C322" s="199"/>
      <c r="D322" s="115"/>
      <c r="E322" s="115"/>
      <c r="F322" s="115"/>
      <c r="G322" s="115"/>
      <c r="H322" s="115"/>
      <c r="I322" s="116"/>
      <c r="J322" s="116"/>
      <c r="K322" s="116"/>
      <c r="L322" s="116"/>
      <c r="M322" s="116"/>
      <c r="N322" s="111"/>
      <c r="O322" s="233"/>
      <c r="P322" s="241"/>
      <c r="Q322" s="185"/>
    </row>
    <row r="323" spans="1:17" x14ac:dyDescent="0.25">
      <c r="A323" s="142"/>
      <c r="B323" s="113"/>
      <c r="C323" s="199"/>
      <c r="D323" s="115"/>
      <c r="E323" s="115"/>
      <c r="F323" s="115"/>
      <c r="G323" s="115"/>
      <c r="H323" s="115"/>
      <c r="I323" s="116"/>
      <c r="J323" s="116"/>
      <c r="K323" s="116"/>
      <c r="L323" s="116"/>
      <c r="M323" s="116"/>
      <c r="N323" s="111"/>
      <c r="O323" s="233"/>
      <c r="P323" s="241"/>
      <c r="Q323" s="185"/>
    </row>
    <row r="324" spans="1:17" x14ac:dyDescent="0.25">
      <c r="A324" s="142"/>
      <c r="B324" s="113"/>
      <c r="C324" s="199"/>
      <c r="D324" s="115"/>
      <c r="E324" s="115"/>
      <c r="F324" s="115"/>
      <c r="G324" s="115"/>
      <c r="H324" s="115"/>
      <c r="I324" s="116"/>
      <c r="J324" s="116"/>
      <c r="K324" s="116"/>
      <c r="L324" s="116"/>
      <c r="M324" s="116"/>
      <c r="N324" s="111"/>
      <c r="O324" s="233"/>
      <c r="P324" s="241"/>
      <c r="Q324" s="185"/>
    </row>
    <row r="325" spans="1:17" x14ac:dyDescent="0.25">
      <c r="A325" s="142"/>
      <c r="B325" s="113"/>
      <c r="C325" s="199"/>
      <c r="D325" s="115"/>
      <c r="E325" s="115"/>
      <c r="F325" s="115"/>
      <c r="G325" s="115"/>
      <c r="H325" s="115"/>
      <c r="I325" s="116"/>
      <c r="J325" s="116"/>
      <c r="K325" s="116"/>
      <c r="L325" s="116"/>
      <c r="M325" s="116"/>
      <c r="N325" s="111"/>
      <c r="O325" s="233"/>
      <c r="P325" s="241"/>
      <c r="Q325" s="185"/>
    </row>
    <row r="326" spans="1:17" ht="15.75" thickBot="1" x14ac:dyDescent="0.3">
      <c r="A326" s="142"/>
      <c r="B326" s="117"/>
      <c r="C326" s="199"/>
      <c r="D326" s="115"/>
      <c r="E326" s="115"/>
      <c r="F326" s="115"/>
      <c r="G326" s="115"/>
      <c r="H326" s="115"/>
      <c r="I326" s="116"/>
      <c r="J326" s="116"/>
      <c r="K326" s="116"/>
      <c r="L326" s="116"/>
      <c r="M326" s="116"/>
      <c r="N326" s="111"/>
      <c r="O326" s="234"/>
      <c r="P326" s="242"/>
      <c r="Q326" s="185"/>
    </row>
    <row r="327" spans="1:17" x14ac:dyDescent="0.25">
      <c r="A327" s="142"/>
      <c r="B327" s="108" t="s">
        <v>94</v>
      </c>
      <c r="C327" s="204"/>
      <c r="D327" s="115"/>
      <c r="E327" s="115"/>
      <c r="F327" s="115"/>
      <c r="G327" s="115"/>
      <c r="H327" s="115"/>
      <c r="I327" s="115"/>
      <c r="J327" s="115"/>
      <c r="K327" s="115"/>
      <c r="L327" s="115"/>
      <c r="M327" s="115"/>
      <c r="N327" s="111"/>
      <c r="O327" s="232"/>
      <c r="P327" s="240" t="e">
        <f>SUM(N327:N331)/O327</f>
        <v>#DIV/0!</v>
      </c>
      <c r="Q327" s="184"/>
    </row>
    <row r="328" spans="1:17" x14ac:dyDescent="0.25">
      <c r="A328" s="142"/>
      <c r="B328" s="113"/>
      <c r="C328" s="213"/>
      <c r="D328" s="115"/>
      <c r="E328" s="115"/>
      <c r="F328" s="115"/>
      <c r="G328" s="115"/>
      <c r="H328" s="115"/>
      <c r="I328" s="115"/>
      <c r="J328" s="115"/>
      <c r="K328" s="115"/>
      <c r="L328" s="115"/>
      <c r="M328" s="115"/>
      <c r="N328" s="111"/>
      <c r="O328" s="233"/>
      <c r="P328" s="241"/>
      <c r="Q328" s="185"/>
    </row>
    <row r="329" spans="1:17" x14ac:dyDescent="0.25">
      <c r="A329" s="142"/>
      <c r="B329" s="113"/>
      <c r="C329" s="203"/>
      <c r="D329" s="115"/>
      <c r="E329" s="115"/>
      <c r="F329" s="115"/>
      <c r="G329" s="115"/>
      <c r="H329" s="115"/>
      <c r="I329" s="115"/>
      <c r="J329" s="115"/>
      <c r="K329" s="115"/>
      <c r="L329" s="115"/>
      <c r="M329" s="115"/>
      <c r="N329" s="111"/>
      <c r="O329" s="233"/>
      <c r="P329" s="241"/>
      <c r="Q329" s="185"/>
    </row>
    <row r="330" spans="1:17" x14ac:dyDescent="0.25">
      <c r="A330" s="142"/>
      <c r="B330" s="113"/>
      <c r="C330" s="201"/>
      <c r="D330" s="115"/>
      <c r="E330" s="115"/>
      <c r="F330" s="115"/>
      <c r="G330" s="115"/>
      <c r="H330" s="115"/>
      <c r="I330" s="116"/>
      <c r="J330" s="116"/>
      <c r="K330" s="116"/>
      <c r="L330" s="116"/>
      <c r="M330" s="116"/>
      <c r="N330" s="111"/>
      <c r="O330" s="233"/>
      <c r="P330" s="241"/>
      <c r="Q330" s="185"/>
    </row>
    <row r="331" spans="1:17" ht="15.75" thickBot="1" x14ac:dyDescent="0.3">
      <c r="A331" s="142"/>
      <c r="B331" s="117"/>
      <c r="C331" s="201"/>
      <c r="D331" s="115"/>
      <c r="E331" s="115"/>
      <c r="F331" s="115"/>
      <c r="G331" s="115"/>
      <c r="H331" s="115"/>
      <c r="I331" s="116"/>
      <c r="J331" s="116"/>
      <c r="K331" s="116"/>
      <c r="L331" s="116"/>
      <c r="M331" s="116"/>
      <c r="N331" s="111"/>
      <c r="O331" s="234"/>
      <c r="P331" s="242"/>
      <c r="Q331" s="185"/>
    </row>
    <row r="332" spans="1:17" x14ac:dyDescent="0.25">
      <c r="A332" s="142"/>
      <c r="B332" s="108" t="s">
        <v>43</v>
      </c>
      <c r="C332" s="203"/>
      <c r="D332" s="115"/>
      <c r="E332" s="115"/>
      <c r="F332" s="115"/>
      <c r="G332" s="115"/>
      <c r="H332" s="115"/>
      <c r="I332" s="115"/>
      <c r="J332" s="115"/>
      <c r="K332" s="115"/>
      <c r="L332" s="115"/>
      <c r="M332" s="115"/>
      <c r="N332" s="111"/>
      <c r="O332" s="232">
        <f>COUNT(D331:M337)</f>
        <v>0</v>
      </c>
      <c r="P332" s="240" t="e">
        <f>SUM(N332:N337)/O332</f>
        <v>#DIV/0!</v>
      </c>
      <c r="Q332" s="187"/>
    </row>
    <row r="333" spans="1:17" x14ac:dyDescent="0.25">
      <c r="A333" s="142"/>
      <c r="B333" s="113"/>
      <c r="C333" s="204"/>
      <c r="D333" s="115"/>
      <c r="E333" s="115"/>
      <c r="F333" s="115"/>
      <c r="G333" s="115"/>
      <c r="H333" s="115"/>
      <c r="I333" s="115"/>
      <c r="J333" s="115"/>
      <c r="K333" s="115"/>
      <c r="L333" s="115"/>
      <c r="M333" s="115"/>
      <c r="N333" s="111"/>
      <c r="O333" s="233"/>
      <c r="P333" s="241"/>
      <c r="Q333" s="185"/>
    </row>
    <row r="334" spans="1:17" x14ac:dyDescent="0.25">
      <c r="A334" s="142"/>
      <c r="B334" s="113"/>
      <c r="C334" s="204"/>
      <c r="D334" s="115"/>
      <c r="E334" s="115"/>
      <c r="F334" s="115"/>
      <c r="G334" s="115"/>
      <c r="H334" s="115"/>
      <c r="I334" s="115"/>
      <c r="J334" s="115"/>
      <c r="K334" s="115"/>
      <c r="L334" s="115"/>
      <c r="M334" s="115"/>
      <c r="N334" s="111"/>
      <c r="O334" s="233"/>
      <c r="P334" s="241"/>
      <c r="Q334" s="186"/>
    </row>
    <row r="335" spans="1:17" x14ac:dyDescent="0.25">
      <c r="A335" s="142"/>
      <c r="B335" s="113"/>
      <c r="C335" s="201"/>
      <c r="D335" s="115"/>
      <c r="E335" s="115"/>
      <c r="F335" s="115"/>
      <c r="G335" s="115"/>
      <c r="H335" s="115"/>
      <c r="I335" s="116"/>
      <c r="J335" s="116"/>
      <c r="K335" s="116"/>
      <c r="L335" s="116"/>
      <c r="M335" s="116"/>
      <c r="N335" s="111"/>
      <c r="O335" s="233"/>
      <c r="P335" s="241"/>
      <c r="Q335" s="185"/>
    </row>
    <row r="336" spans="1:17" x14ac:dyDescent="0.25">
      <c r="A336" s="142"/>
      <c r="B336" s="113"/>
      <c r="C336" s="201"/>
      <c r="D336" s="115"/>
      <c r="E336" s="115"/>
      <c r="F336" s="115"/>
      <c r="G336" s="115"/>
      <c r="H336" s="115"/>
      <c r="I336" s="116"/>
      <c r="J336" s="116"/>
      <c r="K336" s="116"/>
      <c r="L336" s="116"/>
      <c r="M336" s="116"/>
      <c r="N336" s="111"/>
      <c r="O336" s="233"/>
      <c r="P336" s="241"/>
      <c r="Q336" s="185"/>
    </row>
    <row r="337" spans="1:17" ht="15.75" thickBot="1" x14ac:dyDescent="0.3">
      <c r="A337" s="142"/>
      <c r="B337" s="117"/>
      <c r="C337" s="201"/>
      <c r="D337" s="115"/>
      <c r="E337" s="115"/>
      <c r="F337" s="115"/>
      <c r="G337" s="115"/>
      <c r="H337" s="115"/>
      <c r="I337" s="116"/>
      <c r="J337" s="116"/>
      <c r="K337" s="116"/>
      <c r="L337" s="116"/>
      <c r="M337" s="116"/>
      <c r="N337" s="111"/>
      <c r="O337" s="234"/>
      <c r="P337" s="242"/>
      <c r="Q337" s="185"/>
    </row>
    <row r="338" spans="1:17" x14ac:dyDescent="0.25">
      <c r="A338" s="142"/>
      <c r="B338" s="108" t="s">
        <v>55</v>
      </c>
      <c r="C338" s="204" t="s">
        <v>254</v>
      </c>
      <c r="D338" s="115">
        <v>1</v>
      </c>
      <c r="E338" s="115">
        <v>1</v>
      </c>
      <c r="F338" s="115">
        <v>1</v>
      </c>
      <c r="G338" s="115" t="s">
        <v>129</v>
      </c>
      <c r="H338" s="115">
        <v>1</v>
      </c>
      <c r="I338" s="115">
        <v>1</v>
      </c>
      <c r="J338" s="115">
        <v>1</v>
      </c>
      <c r="K338" s="115" t="s">
        <v>129</v>
      </c>
      <c r="L338" s="115">
        <v>1</v>
      </c>
      <c r="M338" s="115">
        <v>1</v>
      </c>
      <c r="N338" s="111">
        <v>8</v>
      </c>
      <c r="O338" s="232">
        <f>COUNT(D337:M343)</f>
        <v>8</v>
      </c>
      <c r="P338" s="240">
        <f>SUM(N338:N343)/O338</f>
        <v>1</v>
      </c>
      <c r="Q338" s="184"/>
    </row>
    <row r="339" spans="1:17" x14ac:dyDescent="0.25">
      <c r="A339" s="142"/>
      <c r="B339" s="113"/>
      <c r="C339" s="203"/>
      <c r="D339" s="115"/>
      <c r="E339" s="115"/>
      <c r="F339" s="115"/>
      <c r="G339" s="115"/>
      <c r="H339" s="115"/>
      <c r="I339" s="115"/>
      <c r="J339" s="115"/>
      <c r="K339" s="115"/>
      <c r="L339" s="115"/>
      <c r="M339" s="115"/>
      <c r="N339" s="111"/>
      <c r="O339" s="233"/>
      <c r="P339" s="241"/>
      <c r="Q339" s="185"/>
    </row>
    <row r="340" spans="1:17" x14ac:dyDescent="0.25">
      <c r="A340" s="142"/>
      <c r="B340" s="113"/>
      <c r="C340" s="200"/>
      <c r="D340" s="115"/>
      <c r="E340" s="115"/>
      <c r="F340" s="115"/>
      <c r="G340" s="115"/>
      <c r="H340" s="115"/>
      <c r="I340" s="115"/>
      <c r="J340" s="115"/>
      <c r="K340" s="115"/>
      <c r="L340" s="115"/>
      <c r="M340" s="115"/>
      <c r="N340" s="111"/>
      <c r="O340" s="233"/>
      <c r="P340" s="241"/>
      <c r="Q340" s="185"/>
    </row>
    <row r="341" spans="1:17" x14ac:dyDescent="0.25">
      <c r="A341" s="142"/>
      <c r="B341" s="113"/>
      <c r="C341" s="199"/>
      <c r="D341" s="115"/>
      <c r="E341" s="115"/>
      <c r="F341" s="115"/>
      <c r="G341" s="115"/>
      <c r="H341" s="115"/>
      <c r="I341" s="115"/>
      <c r="J341" s="115"/>
      <c r="K341" s="115"/>
      <c r="L341" s="115"/>
      <c r="M341" s="115"/>
      <c r="N341" s="111"/>
      <c r="O341" s="233"/>
      <c r="P341" s="241"/>
      <c r="Q341" s="185"/>
    </row>
    <row r="342" spans="1:17" x14ac:dyDescent="0.25">
      <c r="A342" s="142"/>
      <c r="B342" s="113"/>
      <c r="C342" s="200"/>
      <c r="D342" s="115"/>
      <c r="E342" s="115"/>
      <c r="F342" s="115"/>
      <c r="G342" s="115"/>
      <c r="H342" s="115"/>
      <c r="I342" s="115"/>
      <c r="J342" s="115"/>
      <c r="K342" s="115"/>
      <c r="L342" s="115"/>
      <c r="M342" s="115"/>
      <c r="N342" s="111"/>
      <c r="O342" s="233"/>
      <c r="P342" s="241"/>
      <c r="Q342" s="185"/>
    </row>
    <row r="343" spans="1:17" ht="15.75" thickBot="1" x14ac:dyDescent="0.3">
      <c r="A343" s="142"/>
      <c r="B343" s="117"/>
      <c r="C343" s="200"/>
      <c r="D343" s="115"/>
      <c r="E343" s="115"/>
      <c r="F343" s="115"/>
      <c r="G343" s="115"/>
      <c r="H343" s="115"/>
      <c r="I343" s="116"/>
      <c r="J343" s="116"/>
      <c r="K343" s="116"/>
      <c r="L343" s="116"/>
      <c r="M343" s="116"/>
      <c r="N343" s="111"/>
      <c r="O343" s="234"/>
      <c r="P343" s="242"/>
      <c r="Q343" s="185"/>
    </row>
    <row r="344" spans="1:17" x14ac:dyDescent="0.25">
      <c r="A344" s="142"/>
      <c r="B344" s="108" t="s">
        <v>58</v>
      </c>
      <c r="C344" s="201"/>
      <c r="D344" s="115"/>
      <c r="E344" s="115"/>
      <c r="F344" s="115"/>
      <c r="G344" s="115"/>
      <c r="H344" s="115"/>
      <c r="I344" s="115"/>
      <c r="J344" s="115"/>
      <c r="K344" s="115"/>
      <c r="L344" s="115"/>
      <c r="M344" s="115"/>
      <c r="N344" s="111"/>
      <c r="O344" s="232">
        <f>COUNT(D343:M349)</f>
        <v>0</v>
      </c>
      <c r="P344" s="240" t="e">
        <f>SUM(N344:N349)/O344</f>
        <v>#DIV/0!</v>
      </c>
      <c r="Q344" s="184"/>
    </row>
    <row r="345" spans="1:17" x14ac:dyDescent="0.25">
      <c r="A345" s="142"/>
      <c r="B345" s="113"/>
      <c r="C345" s="204"/>
      <c r="D345" s="115"/>
      <c r="E345" s="115"/>
      <c r="F345" s="115"/>
      <c r="G345" s="115"/>
      <c r="H345" s="115"/>
      <c r="I345" s="115"/>
      <c r="J345" s="115"/>
      <c r="K345" s="115"/>
      <c r="L345" s="115"/>
      <c r="M345" s="115"/>
      <c r="N345" s="111"/>
      <c r="O345" s="233"/>
      <c r="P345" s="241"/>
      <c r="Q345" s="184"/>
    </row>
    <row r="346" spans="1:17" x14ac:dyDescent="0.25">
      <c r="A346" s="142"/>
      <c r="B346" s="113"/>
      <c r="C346" s="201"/>
      <c r="D346" s="115"/>
      <c r="E346" s="115"/>
      <c r="F346" s="115"/>
      <c r="G346" s="115"/>
      <c r="H346" s="115"/>
      <c r="I346" s="115"/>
      <c r="J346" s="115"/>
      <c r="K346" s="115"/>
      <c r="L346" s="115"/>
      <c r="M346" s="115"/>
      <c r="N346" s="111"/>
      <c r="O346" s="233"/>
      <c r="P346" s="241"/>
      <c r="Q346" s="184"/>
    </row>
    <row r="347" spans="1:17" x14ac:dyDescent="0.25">
      <c r="A347" s="142"/>
      <c r="B347" s="145"/>
      <c r="C347" s="213"/>
      <c r="D347" s="115"/>
      <c r="E347" s="115"/>
      <c r="F347" s="115"/>
      <c r="G347" s="115"/>
      <c r="H347" s="115"/>
      <c r="I347" s="115"/>
      <c r="J347" s="115"/>
      <c r="K347" s="115"/>
      <c r="L347" s="115"/>
      <c r="M347" s="115"/>
      <c r="N347" s="111"/>
      <c r="O347" s="233"/>
      <c r="P347" s="241"/>
      <c r="Q347" s="184"/>
    </row>
    <row r="348" spans="1:17" x14ac:dyDescent="0.25">
      <c r="A348" s="142"/>
      <c r="B348" s="145"/>
      <c r="C348" s="203"/>
      <c r="D348" s="115"/>
      <c r="E348" s="115"/>
      <c r="F348" s="115"/>
      <c r="G348" s="115"/>
      <c r="H348" s="115"/>
      <c r="I348" s="115"/>
      <c r="J348" s="115"/>
      <c r="K348" s="115"/>
      <c r="L348" s="115"/>
      <c r="M348" s="115"/>
      <c r="N348" s="111"/>
      <c r="O348" s="233"/>
      <c r="P348" s="241"/>
      <c r="Q348" s="184"/>
    </row>
    <row r="349" spans="1:17" ht="15.75" thickBot="1" x14ac:dyDescent="0.3">
      <c r="A349" s="142"/>
      <c r="B349" s="148"/>
      <c r="C349" s="215"/>
      <c r="D349" s="115"/>
      <c r="E349" s="115"/>
      <c r="F349" s="115"/>
      <c r="G349" s="115"/>
      <c r="H349" s="115"/>
      <c r="I349" s="116"/>
      <c r="J349" s="116"/>
      <c r="K349" s="116"/>
      <c r="L349" s="116"/>
      <c r="M349" s="116"/>
      <c r="N349" s="147"/>
      <c r="O349" s="234"/>
      <c r="P349" s="242"/>
      <c r="Q349" s="184"/>
    </row>
    <row r="350" spans="1:17" x14ac:dyDescent="0.25">
      <c r="A350" s="142"/>
      <c r="B350" s="149" t="s">
        <v>59</v>
      </c>
      <c r="C350" s="204" t="s">
        <v>253</v>
      </c>
      <c r="D350" s="115">
        <v>1</v>
      </c>
      <c r="E350" s="115">
        <v>1</v>
      </c>
      <c r="F350" s="115">
        <v>1</v>
      </c>
      <c r="G350" s="115" t="s">
        <v>129</v>
      </c>
      <c r="H350" s="115">
        <v>1</v>
      </c>
      <c r="I350" s="115">
        <v>1</v>
      </c>
      <c r="J350" s="115">
        <v>1</v>
      </c>
      <c r="K350" s="115" t="s">
        <v>129</v>
      </c>
      <c r="L350" s="115">
        <v>1</v>
      </c>
      <c r="M350" s="115">
        <v>1</v>
      </c>
      <c r="N350" s="111">
        <v>8</v>
      </c>
      <c r="O350" s="232">
        <f>COUNT(D349:M355)</f>
        <v>8</v>
      </c>
      <c r="P350" s="240">
        <f>SUM(N350:N355)/O350</f>
        <v>1</v>
      </c>
      <c r="Q350" s="187"/>
    </row>
    <row r="351" spans="1:17" x14ac:dyDescent="0.25">
      <c r="A351" s="142"/>
      <c r="B351" s="145"/>
      <c r="C351" s="204"/>
      <c r="D351" s="115"/>
      <c r="E351" s="115"/>
      <c r="F351" s="115"/>
      <c r="G351" s="115"/>
      <c r="H351" s="115"/>
      <c r="I351" s="115"/>
      <c r="J351" s="115"/>
      <c r="K351" s="115"/>
      <c r="L351" s="115"/>
      <c r="M351" s="115"/>
      <c r="N351" s="111"/>
      <c r="O351" s="233"/>
      <c r="P351" s="241"/>
      <c r="Q351" s="184"/>
    </row>
    <row r="352" spans="1:17" x14ac:dyDescent="0.25">
      <c r="A352" s="142"/>
      <c r="B352" s="145"/>
      <c r="C352" s="213"/>
      <c r="D352" s="115"/>
      <c r="E352" s="115"/>
      <c r="F352" s="115"/>
      <c r="G352" s="115"/>
      <c r="H352" s="115"/>
      <c r="I352" s="115"/>
      <c r="J352" s="115"/>
      <c r="K352" s="115"/>
      <c r="L352" s="115"/>
      <c r="M352" s="115"/>
      <c r="N352" s="147"/>
      <c r="O352" s="233"/>
      <c r="P352" s="241"/>
      <c r="Q352" s="184"/>
    </row>
    <row r="353" spans="1:17" x14ac:dyDescent="0.25">
      <c r="A353" s="142"/>
      <c r="B353" s="145"/>
      <c r="C353" s="201"/>
      <c r="D353" s="115"/>
      <c r="E353" s="115"/>
      <c r="F353" s="115"/>
      <c r="G353" s="115"/>
      <c r="H353" s="115"/>
      <c r="I353" s="116"/>
      <c r="J353" s="116"/>
      <c r="K353" s="116"/>
      <c r="L353" s="116"/>
      <c r="M353" s="116"/>
      <c r="N353" s="111"/>
      <c r="O353" s="233"/>
      <c r="P353" s="241"/>
      <c r="Q353" s="184"/>
    </row>
    <row r="354" spans="1:17" x14ac:dyDescent="0.25">
      <c r="A354" s="142"/>
      <c r="B354" s="145"/>
      <c r="C354" s="204"/>
      <c r="D354" s="115"/>
      <c r="E354" s="115"/>
      <c r="F354" s="115"/>
      <c r="G354" s="115"/>
      <c r="H354" s="115"/>
      <c r="I354" s="115"/>
      <c r="J354" s="115"/>
      <c r="K354" s="115"/>
      <c r="L354" s="115"/>
      <c r="M354" s="115"/>
      <c r="N354" s="111"/>
      <c r="O354" s="233"/>
      <c r="P354" s="241"/>
      <c r="Q354" s="184"/>
    </row>
    <row r="355" spans="1:17" x14ac:dyDescent="0.25">
      <c r="A355" s="142"/>
      <c r="B355" s="145"/>
      <c r="C355" s="204"/>
      <c r="D355" s="115"/>
      <c r="E355" s="115"/>
      <c r="F355" s="115"/>
      <c r="G355" s="115"/>
      <c r="H355" s="115"/>
      <c r="I355" s="115"/>
      <c r="J355" s="115"/>
      <c r="K355" s="115"/>
      <c r="L355" s="115"/>
      <c r="M355" s="115"/>
      <c r="N355" s="111"/>
      <c r="O355" s="233"/>
      <c r="P355" s="241"/>
      <c r="Q355" s="186"/>
    </row>
    <row r="356" spans="1:17" ht="15.75" thickBot="1" x14ac:dyDescent="0.3">
      <c r="A356" s="142"/>
      <c r="B356" s="148"/>
      <c r="C356" s="214"/>
      <c r="D356" s="196"/>
      <c r="E356" s="196"/>
      <c r="F356" s="196"/>
      <c r="G356" s="196"/>
      <c r="H356" s="196"/>
      <c r="I356" s="196"/>
      <c r="J356" s="196"/>
      <c r="K356" s="196"/>
      <c r="L356" s="196"/>
      <c r="M356" s="196"/>
      <c r="N356" s="173"/>
      <c r="O356" s="234"/>
      <c r="P356" s="242"/>
      <c r="Q356" s="184"/>
    </row>
    <row r="357" spans="1:17" x14ac:dyDescent="0.25">
      <c r="A357" s="142"/>
      <c r="B357" s="108" t="s">
        <v>64</v>
      </c>
      <c r="C357" s="204" t="s">
        <v>253</v>
      </c>
      <c r="D357" s="115">
        <v>1</v>
      </c>
      <c r="E357" s="115">
        <v>1</v>
      </c>
      <c r="F357" s="115">
        <v>1</v>
      </c>
      <c r="G357" s="115" t="s">
        <v>129</v>
      </c>
      <c r="H357" s="115">
        <v>1</v>
      </c>
      <c r="I357" s="115">
        <v>1</v>
      </c>
      <c r="J357" s="115">
        <v>1</v>
      </c>
      <c r="K357" s="115" t="s">
        <v>129</v>
      </c>
      <c r="L357" s="115">
        <v>1</v>
      </c>
      <c r="M357" s="115">
        <v>1</v>
      </c>
      <c r="N357" s="111">
        <v>8</v>
      </c>
      <c r="O357" s="232">
        <v>16</v>
      </c>
      <c r="P357" s="240">
        <f>SUM(N357:N366)/O357</f>
        <v>1.5</v>
      </c>
      <c r="Q357" s="187"/>
    </row>
    <row r="358" spans="1:17" x14ac:dyDescent="0.25">
      <c r="A358" s="142"/>
      <c r="B358" s="113"/>
      <c r="C358" s="204" t="s">
        <v>254</v>
      </c>
      <c r="D358" s="115">
        <v>1</v>
      </c>
      <c r="E358" s="115">
        <v>1</v>
      </c>
      <c r="F358" s="115">
        <v>1</v>
      </c>
      <c r="G358" s="115" t="s">
        <v>129</v>
      </c>
      <c r="H358" s="115">
        <v>1</v>
      </c>
      <c r="I358" s="115">
        <v>1</v>
      </c>
      <c r="J358" s="115">
        <v>1</v>
      </c>
      <c r="K358" s="115" t="s">
        <v>129</v>
      </c>
      <c r="L358" s="115">
        <v>1</v>
      </c>
      <c r="M358" s="115">
        <v>1</v>
      </c>
      <c r="N358" s="111">
        <v>8</v>
      </c>
      <c r="O358" s="233"/>
      <c r="P358" s="241"/>
      <c r="Q358" s="184"/>
    </row>
    <row r="359" spans="1:17" x14ac:dyDescent="0.25">
      <c r="A359" s="142"/>
      <c r="B359" s="113"/>
      <c r="C359" s="204" t="s">
        <v>255</v>
      </c>
      <c r="D359" s="115">
        <v>1</v>
      </c>
      <c r="E359" s="115">
        <v>1</v>
      </c>
      <c r="F359" s="115">
        <v>1</v>
      </c>
      <c r="G359" s="115" t="s">
        <v>129</v>
      </c>
      <c r="H359" s="115">
        <v>1</v>
      </c>
      <c r="I359" s="115">
        <v>1</v>
      </c>
      <c r="J359" s="115">
        <v>1</v>
      </c>
      <c r="K359" s="115" t="s">
        <v>129</v>
      </c>
      <c r="L359" s="115">
        <v>1</v>
      </c>
      <c r="M359" s="115">
        <v>1</v>
      </c>
      <c r="N359" s="111">
        <v>8</v>
      </c>
      <c r="O359" s="233"/>
      <c r="P359" s="241"/>
      <c r="Q359" s="185"/>
    </row>
    <row r="360" spans="1:17" x14ac:dyDescent="0.25">
      <c r="A360" s="142"/>
      <c r="B360" s="113"/>
      <c r="C360" s="213"/>
      <c r="D360" s="115"/>
      <c r="E360" s="115"/>
      <c r="F360" s="115"/>
      <c r="G360" s="115"/>
      <c r="H360" s="115"/>
      <c r="I360" s="115"/>
      <c r="J360" s="115"/>
      <c r="K360" s="115"/>
      <c r="L360" s="115"/>
      <c r="M360" s="115"/>
      <c r="N360" s="111"/>
      <c r="O360" s="233"/>
      <c r="P360" s="241"/>
      <c r="Q360" s="185"/>
    </row>
    <row r="361" spans="1:17" x14ac:dyDescent="0.25">
      <c r="A361" s="142"/>
      <c r="B361" s="113"/>
      <c r="C361" s="203"/>
      <c r="D361" s="115"/>
      <c r="E361" s="115"/>
      <c r="F361" s="115"/>
      <c r="G361" s="115"/>
      <c r="H361" s="115"/>
      <c r="I361" s="115"/>
      <c r="J361" s="115"/>
      <c r="K361" s="115"/>
      <c r="L361" s="115"/>
      <c r="M361" s="115"/>
      <c r="N361" s="111"/>
      <c r="O361" s="233"/>
      <c r="P361" s="241"/>
      <c r="Q361" s="185"/>
    </row>
    <row r="362" spans="1:17" x14ac:dyDescent="0.25">
      <c r="A362" s="142"/>
      <c r="B362" s="113"/>
      <c r="C362" s="203"/>
      <c r="D362" s="115"/>
      <c r="E362" s="115"/>
      <c r="F362" s="115"/>
      <c r="G362" s="115"/>
      <c r="H362" s="115"/>
      <c r="I362" s="115"/>
      <c r="J362" s="115"/>
      <c r="K362" s="115"/>
      <c r="L362" s="115"/>
      <c r="M362" s="115"/>
      <c r="N362" s="111"/>
      <c r="O362" s="233"/>
      <c r="P362" s="241"/>
      <c r="Q362" s="185"/>
    </row>
    <row r="363" spans="1:17" x14ac:dyDescent="0.25">
      <c r="A363" s="142"/>
      <c r="B363" s="113"/>
      <c r="C363" s="200"/>
      <c r="D363" s="115"/>
      <c r="E363" s="115"/>
      <c r="F363" s="115"/>
      <c r="G363" s="115"/>
      <c r="H363" s="115"/>
      <c r="I363" s="115"/>
      <c r="J363" s="115"/>
      <c r="K363" s="115"/>
      <c r="L363" s="115"/>
      <c r="M363" s="115"/>
      <c r="N363" s="111"/>
      <c r="O363" s="233"/>
      <c r="P363" s="241"/>
      <c r="Q363" s="185"/>
    </row>
    <row r="364" spans="1:17" x14ac:dyDescent="0.25">
      <c r="A364" s="142"/>
      <c r="B364" s="113"/>
      <c r="C364" s="199"/>
      <c r="D364" s="115"/>
      <c r="E364" s="115"/>
      <c r="F364" s="115"/>
      <c r="G364" s="115"/>
      <c r="H364" s="115"/>
      <c r="I364" s="115"/>
      <c r="J364" s="115"/>
      <c r="K364" s="115"/>
      <c r="L364" s="115"/>
      <c r="M364" s="115"/>
      <c r="N364" s="111"/>
      <c r="O364" s="233"/>
      <c r="P364" s="241"/>
      <c r="Q364" s="185"/>
    </row>
    <row r="365" spans="1:17" x14ac:dyDescent="0.25">
      <c r="A365" s="142"/>
      <c r="B365" s="113"/>
      <c r="C365" s="204"/>
      <c r="D365" s="115"/>
      <c r="E365" s="115"/>
      <c r="F365" s="115"/>
      <c r="G365" s="115"/>
      <c r="H365" s="115"/>
      <c r="I365" s="115"/>
      <c r="J365" s="115"/>
      <c r="K365" s="115"/>
      <c r="L365" s="115"/>
      <c r="M365" s="115"/>
      <c r="N365" s="111"/>
      <c r="O365" s="233"/>
      <c r="P365" s="241"/>
      <c r="Q365" s="186"/>
    </row>
    <row r="366" spans="1:17" ht="15.75" thickBot="1" x14ac:dyDescent="0.3">
      <c r="A366" s="142"/>
      <c r="B366" s="117"/>
      <c r="C366" s="204"/>
      <c r="D366" s="115"/>
      <c r="E366" s="115"/>
      <c r="F366" s="115"/>
      <c r="G366" s="115"/>
      <c r="H366" s="115"/>
      <c r="I366" s="115"/>
      <c r="J366" s="115"/>
      <c r="K366" s="115"/>
      <c r="L366" s="115"/>
      <c r="M366" s="115"/>
      <c r="N366" s="111"/>
      <c r="O366" s="234"/>
      <c r="P366" s="242"/>
      <c r="Q366" s="185"/>
    </row>
    <row r="367" spans="1:17" x14ac:dyDescent="0.25">
      <c r="A367" s="142"/>
      <c r="B367" s="108" t="s">
        <v>106</v>
      </c>
      <c r="C367" s="207"/>
      <c r="D367" s="115"/>
      <c r="E367" s="115"/>
      <c r="F367" s="115"/>
      <c r="G367" s="115"/>
      <c r="H367" s="115"/>
      <c r="I367" s="115"/>
      <c r="J367" s="115"/>
      <c r="K367" s="115"/>
      <c r="L367" s="115"/>
      <c r="M367" s="115"/>
      <c r="N367" s="111"/>
      <c r="O367" s="232">
        <f>COUNT(D366:M372)</f>
        <v>0</v>
      </c>
      <c r="P367" s="240" t="e">
        <f>SUM(N367:N372)/O367</f>
        <v>#DIV/0!</v>
      </c>
      <c r="Q367" s="184"/>
    </row>
    <row r="368" spans="1:17" x14ac:dyDescent="0.25">
      <c r="A368" s="142"/>
      <c r="B368" s="113"/>
      <c r="C368" s="207"/>
      <c r="D368" s="115"/>
      <c r="E368" s="115"/>
      <c r="F368" s="115"/>
      <c r="G368" s="115"/>
      <c r="H368" s="115"/>
      <c r="I368" s="115"/>
      <c r="J368" s="115"/>
      <c r="K368" s="115"/>
      <c r="L368" s="115"/>
      <c r="M368" s="115"/>
      <c r="N368" s="111"/>
      <c r="O368" s="233"/>
      <c r="P368" s="241"/>
      <c r="Q368" s="185"/>
    </row>
    <row r="369" spans="1:17" x14ac:dyDescent="0.25">
      <c r="A369" s="142"/>
      <c r="B369" s="113"/>
      <c r="C369" s="207"/>
      <c r="D369" s="115"/>
      <c r="E369" s="115"/>
      <c r="F369" s="115"/>
      <c r="G369" s="115"/>
      <c r="H369" s="115"/>
      <c r="I369" s="115"/>
      <c r="J369" s="115"/>
      <c r="K369" s="115"/>
      <c r="L369" s="115"/>
      <c r="M369" s="115"/>
      <c r="N369" s="111"/>
      <c r="O369" s="233"/>
      <c r="P369" s="241"/>
      <c r="Q369" s="185"/>
    </row>
    <row r="370" spans="1:17" x14ac:dyDescent="0.25">
      <c r="A370" s="142"/>
      <c r="B370" s="113"/>
      <c r="C370" s="207"/>
      <c r="D370" s="115"/>
      <c r="E370" s="115"/>
      <c r="F370" s="115"/>
      <c r="G370" s="115"/>
      <c r="H370" s="115"/>
      <c r="I370" s="116"/>
      <c r="J370" s="116"/>
      <c r="K370" s="116"/>
      <c r="L370" s="116"/>
      <c r="M370" s="116"/>
      <c r="N370" s="111"/>
      <c r="O370" s="233"/>
      <c r="P370" s="241"/>
      <c r="Q370" s="185"/>
    </row>
    <row r="371" spans="1:17" x14ac:dyDescent="0.25">
      <c r="A371" s="142"/>
      <c r="B371" s="113"/>
      <c r="C371" s="216"/>
      <c r="D371" s="115"/>
      <c r="E371" s="115"/>
      <c r="F371" s="115"/>
      <c r="G371" s="115"/>
      <c r="H371" s="115"/>
      <c r="I371" s="116"/>
      <c r="J371" s="116"/>
      <c r="K371" s="116"/>
      <c r="L371" s="116"/>
      <c r="M371" s="116"/>
      <c r="N371" s="111"/>
      <c r="O371" s="233"/>
      <c r="P371" s="241"/>
      <c r="Q371" s="185"/>
    </row>
    <row r="372" spans="1:17" ht="15.75" thickBot="1" x14ac:dyDescent="0.3">
      <c r="A372" s="142"/>
      <c r="B372" s="117"/>
      <c r="C372" s="207"/>
      <c r="D372" s="115"/>
      <c r="E372" s="115"/>
      <c r="F372" s="115"/>
      <c r="G372" s="115"/>
      <c r="H372" s="115"/>
      <c r="I372" s="116"/>
      <c r="J372" s="116"/>
      <c r="K372" s="116"/>
      <c r="L372" s="116"/>
      <c r="M372" s="116"/>
      <c r="N372" s="111"/>
      <c r="O372" s="234"/>
      <c r="P372" s="242"/>
      <c r="Q372" s="185"/>
    </row>
    <row r="373" spans="1:17" x14ac:dyDescent="0.25">
      <c r="A373" s="142"/>
      <c r="B373" s="108" t="s">
        <v>38</v>
      </c>
      <c r="C373" s="211"/>
      <c r="D373" s="162"/>
      <c r="E373" s="162"/>
      <c r="F373" s="162"/>
      <c r="G373" s="162"/>
      <c r="H373" s="162"/>
      <c r="I373" s="162"/>
      <c r="J373" s="162"/>
      <c r="K373" s="162"/>
      <c r="L373" s="162"/>
      <c r="M373" s="162"/>
      <c r="N373" s="111"/>
      <c r="O373" s="232">
        <f>COUNT(D372:M378)</f>
        <v>0</v>
      </c>
      <c r="P373" s="240" t="e">
        <f>SUM(N373:N378)/O373</f>
        <v>#DIV/0!</v>
      </c>
      <c r="Q373" s="184"/>
    </row>
    <row r="374" spans="1:17" x14ac:dyDescent="0.25">
      <c r="A374" s="142"/>
      <c r="B374" s="113"/>
      <c r="C374" s="199"/>
      <c r="D374" s="115"/>
      <c r="E374" s="115"/>
      <c r="F374" s="115"/>
      <c r="G374" s="115"/>
      <c r="H374" s="115"/>
      <c r="I374" s="115"/>
      <c r="J374" s="115"/>
      <c r="K374" s="115"/>
      <c r="L374" s="115"/>
      <c r="M374" s="115"/>
      <c r="N374" s="111"/>
      <c r="O374" s="233"/>
      <c r="P374" s="241"/>
      <c r="Q374" s="185"/>
    </row>
    <row r="375" spans="1:17" x14ac:dyDescent="0.25">
      <c r="A375" s="142"/>
      <c r="B375" s="113"/>
      <c r="C375" s="199"/>
      <c r="D375" s="115"/>
      <c r="E375" s="115"/>
      <c r="F375" s="115"/>
      <c r="G375" s="115"/>
      <c r="H375" s="115"/>
      <c r="I375" s="115"/>
      <c r="J375" s="115"/>
      <c r="K375" s="115"/>
      <c r="L375" s="115"/>
      <c r="M375" s="115"/>
      <c r="N375" s="111"/>
      <c r="O375" s="233"/>
      <c r="P375" s="241"/>
      <c r="Q375" s="185"/>
    </row>
    <row r="376" spans="1:17" x14ac:dyDescent="0.25">
      <c r="A376" s="142"/>
      <c r="B376" s="113"/>
      <c r="C376" s="199"/>
      <c r="D376" s="115"/>
      <c r="E376" s="115"/>
      <c r="F376" s="115"/>
      <c r="G376" s="115"/>
      <c r="H376" s="115"/>
      <c r="I376" s="116"/>
      <c r="J376" s="116"/>
      <c r="K376" s="116"/>
      <c r="L376" s="116"/>
      <c r="M376" s="116"/>
      <c r="N376" s="111"/>
      <c r="O376" s="233"/>
      <c r="P376" s="241"/>
      <c r="Q376" s="185"/>
    </row>
    <row r="377" spans="1:17" x14ac:dyDescent="0.25">
      <c r="A377" s="142"/>
      <c r="B377" s="113"/>
      <c r="C377" s="199"/>
      <c r="D377" s="115"/>
      <c r="E377" s="115"/>
      <c r="F377" s="115"/>
      <c r="G377" s="115"/>
      <c r="H377" s="115"/>
      <c r="I377" s="116"/>
      <c r="J377" s="116"/>
      <c r="K377" s="116"/>
      <c r="L377" s="116"/>
      <c r="M377" s="116"/>
      <c r="N377" s="111"/>
      <c r="O377" s="233"/>
      <c r="P377" s="241"/>
      <c r="Q377" s="185"/>
    </row>
    <row r="378" spans="1:17" ht="15.75" thickBot="1" x14ac:dyDescent="0.3">
      <c r="A378" s="142"/>
      <c r="B378" s="117"/>
      <c r="C378" s="199"/>
      <c r="D378" s="115"/>
      <c r="E378" s="115"/>
      <c r="F378" s="115"/>
      <c r="G378" s="115"/>
      <c r="H378" s="115"/>
      <c r="I378" s="116"/>
      <c r="J378" s="116"/>
      <c r="K378" s="116"/>
      <c r="L378" s="116"/>
      <c r="M378" s="116"/>
      <c r="N378" s="111"/>
      <c r="O378" s="234"/>
      <c r="P378" s="242"/>
      <c r="Q378" s="185"/>
    </row>
    <row r="379" spans="1:17" x14ac:dyDescent="0.25">
      <c r="A379" s="142"/>
      <c r="B379" s="108" t="s">
        <v>44</v>
      </c>
      <c r="C379" s="201"/>
      <c r="D379" s="115"/>
      <c r="E379" s="115"/>
      <c r="F379" s="115"/>
      <c r="G379" s="115"/>
      <c r="H379" s="115"/>
      <c r="I379" s="115"/>
      <c r="J379" s="115"/>
      <c r="K379" s="115"/>
      <c r="L379" s="115"/>
      <c r="M379" s="115"/>
      <c r="N379" s="111">
        <v>0</v>
      </c>
      <c r="O379" s="232">
        <f>COUNT(D378:M384)</f>
        <v>0</v>
      </c>
      <c r="P379" s="240" t="e">
        <f>SUM(N379:N384)/O379</f>
        <v>#DIV/0!</v>
      </c>
      <c r="Q379" s="184"/>
    </row>
    <row r="380" spans="1:17" x14ac:dyDescent="0.25">
      <c r="A380" s="142"/>
      <c r="B380" s="113"/>
      <c r="C380" s="201"/>
      <c r="D380" s="115"/>
      <c r="E380" s="115"/>
      <c r="F380" s="115"/>
      <c r="G380" s="115"/>
      <c r="H380" s="115"/>
      <c r="I380" s="115"/>
      <c r="J380" s="115"/>
      <c r="K380" s="115"/>
      <c r="L380" s="115"/>
      <c r="M380" s="115"/>
      <c r="N380" s="111"/>
      <c r="O380" s="233"/>
      <c r="P380" s="241"/>
      <c r="Q380" s="192"/>
    </row>
    <row r="381" spans="1:17" x14ac:dyDescent="0.25">
      <c r="A381" s="142"/>
      <c r="B381" s="113"/>
      <c r="C381" s="201"/>
      <c r="D381" s="115"/>
      <c r="E381" s="115"/>
      <c r="F381" s="115"/>
      <c r="G381" s="115"/>
      <c r="H381" s="115"/>
      <c r="I381" s="115"/>
      <c r="J381" s="115"/>
      <c r="K381" s="115"/>
      <c r="L381" s="115"/>
      <c r="M381" s="115"/>
      <c r="N381" s="111">
        <v>0</v>
      </c>
      <c r="O381" s="233"/>
      <c r="P381" s="241"/>
      <c r="Q381" s="192"/>
    </row>
    <row r="382" spans="1:17" x14ac:dyDescent="0.25">
      <c r="A382" s="142"/>
      <c r="B382" s="113"/>
      <c r="C382" s="201"/>
      <c r="D382" s="115"/>
      <c r="E382" s="115"/>
      <c r="F382" s="115"/>
      <c r="G382" s="115"/>
      <c r="H382" s="115"/>
      <c r="I382" s="116"/>
      <c r="J382" s="116"/>
      <c r="K382" s="116"/>
      <c r="L382" s="116"/>
      <c r="M382" s="116"/>
      <c r="N382" s="111">
        <v>0</v>
      </c>
      <c r="O382" s="233"/>
      <c r="P382" s="241"/>
      <c r="Q382" s="192"/>
    </row>
    <row r="383" spans="1:17" x14ac:dyDescent="0.25">
      <c r="A383" s="142"/>
      <c r="B383" s="113"/>
      <c r="C383" s="201"/>
      <c r="D383" s="115"/>
      <c r="E383" s="115"/>
      <c r="F383" s="115"/>
      <c r="G383" s="115"/>
      <c r="H383" s="115"/>
      <c r="I383" s="116"/>
      <c r="J383" s="116"/>
      <c r="K383" s="116"/>
      <c r="L383" s="116"/>
      <c r="M383" s="116"/>
      <c r="N383" s="111">
        <v>0</v>
      </c>
      <c r="O383" s="233"/>
      <c r="P383" s="241"/>
      <c r="Q383" s="192"/>
    </row>
    <row r="384" spans="1:17" ht="15.75" thickBot="1" x14ac:dyDescent="0.3">
      <c r="A384" s="142"/>
      <c r="B384" s="117"/>
      <c r="C384" s="201"/>
      <c r="D384" s="115"/>
      <c r="E384" s="115"/>
      <c r="F384" s="115"/>
      <c r="G384" s="115"/>
      <c r="H384" s="115"/>
      <c r="I384" s="116"/>
      <c r="J384" s="116"/>
      <c r="K384" s="116"/>
      <c r="L384" s="116"/>
      <c r="M384" s="116"/>
      <c r="N384" s="111">
        <v>0</v>
      </c>
      <c r="O384" s="234"/>
      <c r="P384" s="242"/>
      <c r="Q384" s="192"/>
    </row>
    <row r="385" spans="1:17" x14ac:dyDescent="0.25">
      <c r="A385" s="142"/>
      <c r="B385" s="108" t="s">
        <v>79</v>
      </c>
      <c r="C385" s="199"/>
      <c r="D385" s="115"/>
      <c r="E385" s="115"/>
      <c r="F385" s="115"/>
      <c r="G385" s="115"/>
      <c r="H385" s="115"/>
      <c r="I385" s="116"/>
      <c r="J385" s="116"/>
      <c r="K385" s="116"/>
      <c r="L385" s="116"/>
      <c r="M385" s="116"/>
      <c r="N385" s="111">
        <v>0</v>
      </c>
      <c r="O385" s="232">
        <f>COUNT(D384:M390)</f>
        <v>0</v>
      </c>
      <c r="P385" s="240" t="e">
        <f>SUM(N385:N390)/O385</f>
        <v>#DIV/0!</v>
      </c>
      <c r="Q385" s="184"/>
    </row>
    <row r="386" spans="1:17" x14ac:dyDescent="0.25">
      <c r="A386" s="142"/>
      <c r="B386" s="113"/>
      <c r="C386" s="199"/>
      <c r="D386" s="115"/>
      <c r="E386" s="115"/>
      <c r="F386" s="115"/>
      <c r="G386" s="115"/>
      <c r="H386" s="115"/>
      <c r="I386" s="116"/>
      <c r="J386" s="116"/>
      <c r="K386" s="116"/>
      <c r="L386" s="116"/>
      <c r="M386" s="116"/>
      <c r="N386" s="111">
        <f t="shared" ref="N386:N396" si="7">SUM(D386:M386)</f>
        <v>0</v>
      </c>
      <c r="O386" s="233"/>
      <c r="P386" s="241"/>
      <c r="Q386" s="192"/>
    </row>
    <row r="387" spans="1:17" x14ac:dyDescent="0.25">
      <c r="A387" s="142"/>
      <c r="B387" s="113"/>
      <c r="C387" s="199"/>
      <c r="D387" s="115"/>
      <c r="E387" s="115"/>
      <c r="F387" s="115"/>
      <c r="G387" s="115"/>
      <c r="H387" s="115"/>
      <c r="I387" s="116"/>
      <c r="J387" s="116"/>
      <c r="K387" s="116"/>
      <c r="L387" s="116"/>
      <c r="M387" s="116"/>
      <c r="N387" s="111">
        <f t="shared" si="7"/>
        <v>0</v>
      </c>
      <c r="O387" s="233"/>
      <c r="P387" s="241"/>
      <c r="Q387" s="192"/>
    </row>
    <row r="388" spans="1:17" x14ac:dyDescent="0.25">
      <c r="A388" s="142"/>
      <c r="B388" s="113"/>
      <c r="C388" s="199"/>
      <c r="D388" s="115"/>
      <c r="E388" s="115"/>
      <c r="F388" s="115"/>
      <c r="G388" s="115"/>
      <c r="H388" s="115"/>
      <c r="I388" s="116"/>
      <c r="J388" s="116"/>
      <c r="K388" s="116"/>
      <c r="L388" s="116"/>
      <c r="M388" s="116"/>
      <c r="N388" s="111">
        <f t="shared" si="7"/>
        <v>0</v>
      </c>
      <c r="O388" s="233"/>
      <c r="P388" s="241"/>
      <c r="Q388" s="192"/>
    </row>
    <row r="389" spans="1:17" x14ac:dyDescent="0.25">
      <c r="A389" s="142"/>
      <c r="B389" s="113"/>
      <c r="C389" s="199"/>
      <c r="D389" s="115"/>
      <c r="E389" s="115"/>
      <c r="F389" s="115"/>
      <c r="G389" s="115"/>
      <c r="H389" s="115"/>
      <c r="I389" s="116"/>
      <c r="J389" s="116"/>
      <c r="K389" s="116"/>
      <c r="L389" s="116"/>
      <c r="M389" s="116"/>
      <c r="N389" s="111">
        <f t="shared" si="7"/>
        <v>0</v>
      </c>
      <c r="O389" s="233"/>
      <c r="P389" s="241"/>
      <c r="Q389" s="192"/>
    </row>
    <row r="390" spans="1:17" ht="15.75" thickBot="1" x14ac:dyDescent="0.3">
      <c r="A390" s="142"/>
      <c r="B390" s="117"/>
      <c r="C390" s="199"/>
      <c r="D390" s="115"/>
      <c r="E390" s="115"/>
      <c r="F390" s="115"/>
      <c r="G390" s="115"/>
      <c r="H390" s="115"/>
      <c r="I390" s="116"/>
      <c r="J390" s="116"/>
      <c r="K390" s="116"/>
      <c r="L390" s="116"/>
      <c r="M390" s="116"/>
      <c r="N390" s="111">
        <f t="shared" si="7"/>
        <v>0</v>
      </c>
      <c r="O390" s="234"/>
      <c r="P390" s="242"/>
      <c r="Q390" s="192"/>
    </row>
    <row r="391" spans="1:17" x14ac:dyDescent="0.25">
      <c r="A391" s="142"/>
      <c r="B391" s="108" t="s">
        <v>40</v>
      </c>
      <c r="C391" s="199"/>
      <c r="D391" s="115"/>
      <c r="E391" s="115"/>
      <c r="F391" s="115"/>
      <c r="G391" s="115"/>
      <c r="H391" s="115"/>
      <c r="I391" s="116"/>
      <c r="J391" s="116"/>
      <c r="K391" s="116"/>
      <c r="L391" s="116"/>
      <c r="M391" s="116"/>
      <c r="N391" s="111">
        <f t="shared" si="7"/>
        <v>0</v>
      </c>
      <c r="O391" s="232">
        <f>COUNT(D390:M396)</f>
        <v>0</v>
      </c>
      <c r="P391" s="240" t="e">
        <f>SUM(N391:N396)/O391</f>
        <v>#DIV/0!</v>
      </c>
      <c r="Q391" s="184"/>
    </row>
    <row r="392" spans="1:17" x14ac:dyDescent="0.25">
      <c r="A392" s="142"/>
      <c r="B392" s="113"/>
      <c r="C392" s="199"/>
      <c r="D392" s="115"/>
      <c r="E392" s="115"/>
      <c r="F392" s="115"/>
      <c r="G392" s="115"/>
      <c r="H392" s="115"/>
      <c r="I392" s="116"/>
      <c r="J392" s="116"/>
      <c r="K392" s="116"/>
      <c r="L392" s="116"/>
      <c r="M392" s="116"/>
      <c r="N392" s="111">
        <f t="shared" si="7"/>
        <v>0</v>
      </c>
      <c r="O392" s="233"/>
      <c r="P392" s="241"/>
      <c r="Q392" s="192"/>
    </row>
    <row r="393" spans="1:17" x14ac:dyDescent="0.25">
      <c r="A393" s="142"/>
      <c r="B393" s="113"/>
      <c r="C393" s="199"/>
      <c r="D393" s="115"/>
      <c r="E393" s="115"/>
      <c r="F393" s="115"/>
      <c r="G393" s="115"/>
      <c r="H393" s="115"/>
      <c r="I393" s="116"/>
      <c r="J393" s="116"/>
      <c r="K393" s="116"/>
      <c r="L393" s="116"/>
      <c r="M393" s="116"/>
      <c r="N393" s="111">
        <f t="shared" si="7"/>
        <v>0</v>
      </c>
      <c r="O393" s="233"/>
      <c r="P393" s="241"/>
      <c r="Q393" s="192"/>
    </row>
    <row r="394" spans="1:17" x14ac:dyDescent="0.25">
      <c r="A394" s="142"/>
      <c r="B394" s="113"/>
      <c r="C394" s="199"/>
      <c r="D394" s="115"/>
      <c r="E394" s="115"/>
      <c r="F394" s="115"/>
      <c r="G394" s="115"/>
      <c r="H394" s="115"/>
      <c r="I394" s="116"/>
      <c r="J394" s="116"/>
      <c r="K394" s="116"/>
      <c r="L394" s="116"/>
      <c r="M394" s="116"/>
      <c r="N394" s="111">
        <f t="shared" si="7"/>
        <v>0</v>
      </c>
      <c r="O394" s="233"/>
      <c r="P394" s="241"/>
      <c r="Q394" s="192"/>
    </row>
    <row r="395" spans="1:17" x14ac:dyDescent="0.25">
      <c r="A395" s="142"/>
      <c r="B395" s="113"/>
      <c r="C395" s="199"/>
      <c r="D395" s="115"/>
      <c r="E395" s="115"/>
      <c r="F395" s="115"/>
      <c r="G395" s="115"/>
      <c r="H395" s="115"/>
      <c r="I395" s="116"/>
      <c r="J395" s="116"/>
      <c r="K395" s="116"/>
      <c r="L395" s="116"/>
      <c r="M395" s="116"/>
      <c r="N395" s="111">
        <f t="shared" si="7"/>
        <v>0</v>
      </c>
      <c r="O395" s="233"/>
      <c r="P395" s="241"/>
      <c r="Q395" s="192"/>
    </row>
    <row r="396" spans="1:17" ht="15.75" thickBot="1" x14ac:dyDescent="0.3">
      <c r="A396" s="142"/>
      <c r="B396" s="117"/>
      <c r="C396" s="199"/>
      <c r="D396" s="115"/>
      <c r="E396" s="115"/>
      <c r="F396" s="115"/>
      <c r="G396" s="115"/>
      <c r="H396" s="115"/>
      <c r="I396" s="116"/>
      <c r="J396" s="116"/>
      <c r="K396" s="116"/>
      <c r="L396" s="116"/>
      <c r="M396" s="116"/>
      <c r="N396" s="111">
        <f t="shared" si="7"/>
        <v>0</v>
      </c>
      <c r="O396" s="234"/>
      <c r="P396" s="242"/>
      <c r="Q396" s="193"/>
    </row>
    <row r="397" spans="1:17" x14ac:dyDescent="0.25">
      <c r="A397" s="142"/>
      <c r="B397" s="108" t="s">
        <v>37</v>
      </c>
      <c r="C397" s="201"/>
      <c r="D397" s="115"/>
      <c r="E397" s="115"/>
      <c r="F397" s="115"/>
      <c r="G397" s="115"/>
      <c r="H397" s="115"/>
      <c r="I397" s="115"/>
      <c r="J397" s="115"/>
      <c r="K397" s="115"/>
      <c r="L397" s="115"/>
      <c r="M397" s="115"/>
      <c r="N397" s="111"/>
      <c r="O397" s="232">
        <f>COUNT(D396:M402)</f>
        <v>0</v>
      </c>
      <c r="P397" s="240" t="e">
        <f>SUM(N397:N402)/O397</f>
        <v>#DIV/0!</v>
      </c>
      <c r="Q397" s="184"/>
    </row>
    <row r="398" spans="1:17" x14ac:dyDescent="0.25">
      <c r="A398" s="142"/>
      <c r="B398" s="113"/>
      <c r="C398" s="199"/>
      <c r="D398" s="115"/>
      <c r="E398" s="115"/>
      <c r="F398" s="115"/>
      <c r="G398" s="115"/>
      <c r="H398" s="115"/>
      <c r="I398" s="115"/>
      <c r="J398" s="115"/>
      <c r="K398" s="115"/>
      <c r="L398" s="115"/>
      <c r="M398" s="115"/>
      <c r="N398" s="111"/>
      <c r="O398" s="233"/>
      <c r="P398" s="241"/>
      <c r="Q398" s="192"/>
    </row>
    <row r="399" spans="1:17" x14ac:dyDescent="0.25">
      <c r="A399" s="142"/>
      <c r="B399" s="113"/>
      <c r="C399" s="199"/>
      <c r="D399" s="115"/>
      <c r="E399" s="115"/>
      <c r="F399" s="115"/>
      <c r="G399" s="115"/>
      <c r="H399" s="115"/>
      <c r="I399" s="115"/>
      <c r="J399" s="115"/>
      <c r="K399" s="115"/>
      <c r="L399" s="115"/>
      <c r="M399" s="115"/>
      <c r="N399" s="111"/>
      <c r="O399" s="233"/>
      <c r="P399" s="241"/>
      <c r="Q399" s="192"/>
    </row>
    <row r="400" spans="1:17" x14ac:dyDescent="0.25">
      <c r="A400" s="142"/>
      <c r="B400" s="113"/>
      <c r="C400" s="199"/>
      <c r="D400" s="115"/>
      <c r="E400" s="115"/>
      <c r="F400" s="115"/>
      <c r="G400" s="115"/>
      <c r="H400" s="115"/>
      <c r="I400" s="116"/>
      <c r="J400" s="116"/>
      <c r="K400" s="116"/>
      <c r="L400" s="116"/>
      <c r="M400" s="116"/>
      <c r="N400" s="111"/>
      <c r="O400" s="233"/>
      <c r="P400" s="241"/>
      <c r="Q400" s="192"/>
    </row>
    <row r="401" spans="1:17" x14ac:dyDescent="0.25">
      <c r="A401" s="142"/>
      <c r="B401" s="113"/>
      <c r="C401" s="201"/>
      <c r="D401" s="115"/>
      <c r="E401" s="115"/>
      <c r="F401" s="115"/>
      <c r="G401" s="115"/>
      <c r="H401" s="115"/>
      <c r="I401" s="116"/>
      <c r="J401" s="116"/>
      <c r="K401" s="116"/>
      <c r="L401" s="116"/>
      <c r="M401" s="116"/>
      <c r="N401" s="111"/>
      <c r="O401" s="233"/>
      <c r="P401" s="241"/>
      <c r="Q401" s="192"/>
    </row>
    <row r="402" spans="1:17" ht="15.75" thickBot="1" x14ac:dyDescent="0.3">
      <c r="A402" s="142"/>
      <c r="B402" s="117"/>
      <c r="C402" s="201"/>
      <c r="D402" s="115"/>
      <c r="E402" s="115"/>
      <c r="F402" s="115"/>
      <c r="G402" s="115"/>
      <c r="H402" s="115"/>
      <c r="I402" s="116"/>
      <c r="J402" s="116"/>
      <c r="K402" s="116"/>
      <c r="L402" s="116"/>
      <c r="M402" s="116"/>
      <c r="N402" s="111"/>
      <c r="O402" s="234"/>
      <c r="P402" s="242"/>
      <c r="Q402" s="192"/>
    </row>
    <row r="403" spans="1:17" x14ac:dyDescent="0.25">
      <c r="A403" s="142"/>
      <c r="B403" s="108" t="s">
        <v>41</v>
      </c>
      <c r="C403" s="203"/>
      <c r="D403" s="115"/>
      <c r="E403" s="115"/>
      <c r="F403" s="115"/>
      <c r="G403" s="115"/>
      <c r="H403" s="115"/>
      <c r="I403" s="115"/>
      <c r="J403" s="115"/>
      <c r="K403" s="115"/>
      <c r="L403" s="115"/>
      <c r="M403" s="115"/>
      <c r="N403" s="111"/>
      <c r="O403" s="232">
        <f>COUNT(D402:M408)</f>
        <v>0</v>
      </c>
      <c r="P403" s="240" t="e">
        <f>SUM(N403:N408)/O403</f>
        <v>#DIV/0!</v>
      </c>
      <c r="Q403" s="184"/>
    </row>
    <row r="404" spans="1:17" x14ac:dyDescent="0.25">
      <c r="A404" s="142"/>
      <c r="B404" s="113"/>
      <c r="C404" s="199"/>
      <c r="D404" s="115"/>
      <c r="E404" s="115"/>
      <c r="F404" s="115"/>
      <c r="G404" s="115"/>
      <c r="H404" s="115"/>
      <c r="I404" s="115"/>
      <c r="J404" s="115"/>
      <c r="K404" s="115"/>
      <c r="L404" s="115"/>
      <c r="M404" s="115"/>
      <c r="N404" s="111"/>
      <c r="O404" s="233"/>
      <c r="P404" s="241"/>
      <c r="Q404" s="184"/>
    </row>
    <row r="405" spans="1:17" x14ac:dyDescent="0.25">
      <c r="A405" s="142"/>
      <c r="B405" s="113"/>
      <c r="C405" s="199"/>
      <c r="D405" s="115"/>
      <c r="E405" s="115"/>
      <c r="F405" s="115"/>
      <c r="G405" s="115"/>
      <c r="H405" s="115"/>
      <c r="I405" s="115"/>
      <c r="J405" s="115"/>
      <c r="K405" s="115"/>
      <c r="L405" s="115"/>
      <c r="M405" s="115"/>
      <c r="N405" s="111"/>
      <c r="O405" s="233"/>
      <c r="P405" s="241"/>
      <c r="Q405" s="184"/>
    </row>
    <row r="406" spans="1:17" x14ac:dyDescent="0.25">
      <c r="A406" s="142"/>
      <c r="B406" s="113"/>
      <c r="C406" s="204"/>
      <c r="D406" s="115"/>
      <c r="E406" s="115"/>
      <c r="F406" s="115"/>
      <c r="G406" s="115"/>
      <c r="H406" s="115"/>
      <c r="I406" s="116"/>
      <c r="J406" s="116"/>
      <c r="K406" s="116"/>
      <c r="L406" s="116"/>
      <c r="M406" s="116"/>
      <c r="N406" s="111"/>
      <c r="O406" s="233"/>
      <c r="P406" s="241"/>
      <c r="Q406" s="184"/>
    </row>
    <row r="407" spans="1:17" x14ac:dyDescent="0.25">
      <c r="A407" s="142"/>
      <c r="B407" s="113"/>
      <c r="C407" s="199"/>
      <c r="D407" s="115"/>
      <c r="E407" s="115"/>
      <c r="F407" s="115"/>
      <c r="G407" s="115"/>
      <c r="H407" s="115"/>
      <c r="I407" s="116"/>
      <c r="J407" s="116"/>
      <c r="K407" s="116"/>
      <c r="L407" s="116"/>
      <c r="M407" s="116"/>
      <c r="N407" s="111"/>
      <c r="O407" s="233"/>
      <c r="P407" s="241"/>
      <c r="Q407" s="192"/>
    </row>
    <row r="408" spans="1:17" ht="15.75" thickBot="1" x14ac:dyDescent="0.3">
      <c r="A408" s="142"/>
      <c r="B408" s="117"/>
      <c r="C408" s="199"/>
      <c r="D408" s="115"/>
      <c r="E408" s="115"/>
      <c r="F408" s="115"/>
      <c r="G408" s="115"/>
      <c r="H408" s="115"/>
      <c r="I408" s="116"/>
      <c r="J408" s="116"/>
      <c r="K408" s="116"/>
      <c r="L408" s="116"/>
      <c r="M408" s="116"/>
      <c r="N408" s="111"/>
      <c r="O408" s="234"/>
      <c r="P408" s="242"/>
      <c r="Q408" s="192"/>
    </row>
    <row r="409" spans="1:17" x14ac:dyDescent="0.25">
      <c r="A409" s="142"/>
      <c r="B409" s="108" t="s">
        <v>36</v>
      </c>
      <c r="C409" s="199"/>
      <c r="D409" s="115"/>
      <c r="E409" s="115"/>
      <c r="F409" s="115"/>
      <c r="G409" s="115"/>
      <c r="H409" s="115"/>
      <c r="I409" s="116"/>
      <c r="J409" s="116"/>
      <c r="K409" s="116"/>
      <c r="L409" s="116"/>
      <c r="M409" s="116"/>
      <c r="N409" s="111"/>
      <c r="O409" s="232">
        <f>COUNT(D408:M414)</f>
        <v>0</v>
      </c>
      <c r="P409" s="240" t="e">
        <f>SUM(N409:N414)/O409</f>
        <v>#DIV/0!</v>
      </c>
      <c r="Q409" s="192"/>
    </row>
    <row r="410" spans="1:17" x14ac:dyDescent="0.25">
      <c r="A410" s="142"/>
      <c r="B410" s="113"/>
      <c r="C410" s="199"/>
      <c r="D410" s="115"/>
      <c r="E410" s="115"/>
      <c r="F410" s="115"/>
      <c r="G410" s="115"/>
      <c r="H410" s="115"/>
      <c r="I410" s="116"/>
      <c r="J410" s="116"/>
      <c r="K410" s="116"/>
      <c r="L410" s="116"/>
      <c r="M410" s="116"/>
      <c r="N410" s="111"/>
      <c r="O410" s="233"/>
      <c r="P410" s="241"/>
      <c r="Q410" s="192"/>
    </row>
    <row r="411" spans="1:17" x14ac:dyDescent="0.25">
      <c r="A411" s="142"/>
      <c r="B411" s="113"/>
      <c r="C411" s="199"/>
      <c r="D411" s="115"/>
      <c r="E411" s="115"/>
      <c r="F411" s="115"/>
      <c r="G411" s="115"/>
      <c r="H411" s="115"/>
      <c r="I411" s="116"/>
      <c r="J411" s="116"/>
      <c r="K411" s="116"/>
      <c r="L411" s="116"/>
      <c r="M411" s="116"/>
      <c r="N411" s="111"/>
      <c r="O411" s="233"/>
      <c r="P411" s="241"/>
      <c r="Q411" s="192"/>
    </row>
    <row r="412" spans="1:17" x14ac:dyDescent="0.25">
      <c r="A412" s="142"/>
      <c r="B412" s="113"/>
      <c r="C412" s="199"/>
      <c r="D412" s="115"/>
      <c r="E412" s="115"/>
      <c r="F412" s="115"/>
      <c r="G412" s="115"/>
      <c r="H412" s="115"/>
      <c r="I412" s="116"/>
      <c r="J412" s="116"/>
      <c r="K412" s="116"/>
      <c r="L412" s="116"/>
      <c r="M412" s="116"/>
      <c r="N412" s="111"/>
      <c r="O412" s="233"/>
      <c r="P412" s="241"/>
      <c r="Q412" s="192"/>
    </row>
    <row r="413" spans="1:17" x14ac:dyDescent="0.25">
      <c r="A413" s="142"/>
      <c r="B413" s="113"/>
      <c r="C413" s="199"/>
      <c r="D413" s="115"/>
      <c r="E413" s="115"/>
      <c r="F413" s="115"/>
      <c r="G413" s="115"/>
      <c r="H413" s="115"/>
      <c r="I413" s="116"/>
      <c r="J413" s="116"/>
      <c r="K413" s="116"/>
      <c r="L413" s="116"/>
      <c r="M413" s="116"/>
      <c r="N413" s="111"/>
      <c r="O413" s="233"/>
      <c r="P413" s="241"/>
      <c r="Q413" s="192"/>
    </row>
    <row r="414" spans="1:17" ht="15.75" thickBot="1" x14ac:dyDescent="0.3">
      <c r="A414" s="142"/>
      <c r="B414" s="117"/>
      <c r="C414" s="199"/>
      <c r="D414" s="115"/>
      <c r="E414" s="115"/>
      <c r="F414" s="115"/>
      <c r="G414" s="115"/>
      <c r="H414" s="115"/>
      <c r="I414" s="116"/>
      <c r="J414" s="116"/>
      <c r="K414" s="116"/>
      <c r="L414" s="116"/>
      <c r="M414" s="116"/>
      <c r="N414" s="111"/>
      <c r="O414" s="234"/>
      <c r="P414" s="242"/>
      <c r="Q414" s="192"/>
    </row>
    <row r="415" spans="1:17" x14ac:dyDescent="0.25">
      <c r="A415" s="142"/>
      <c r="B415" s="108" t="s">
        <v>42</v>
      </c>
      <c r="C415" s="204" t="s">
        <v>258</v>
      </c>
      <c r="D415" s="115">
        <v>1</v>
      </c>
      <c r="E415" s="115">
        <v>1</v>
      </c>
      <c r="F415" s="115">
        <v>1</v>
      </c>
      <c r="G415" s="115" t="s">
        <v>129</v>
      </c>
      <c r="H415" s="115">
        <v>1</v>
      </c>
      <c r="I415" s="115">
        <v>1</v>
      </c>
      <c r="J415" s="115">
        <v>1</v>
      </c>
      <c r="K415" s="115" t="s">
        <v>129</v>
      </c>
      <c r="L415" s="115">
        <v>1</v>
      </c>
      <c r="M415" s="115">
        <v>1</v>
      </c>
      <c r="N415" s="111">
        <v>8</v>
      </c>
      <c r="O415" s="232">
        <v>17</v>
      </c>
      <c r="P415" s="240">
        <f>SUM(N415:N419)/O415</f>
        <v>1</v>
      </c>
      <c r="Q415" s="192"/>
    </row>
    <row r="416" spans="1:17" x14ac:dyDescent="0.25">
      <c r="A416" s="142"/>
      <c r="B416" s="113"/>
      <c r="C416" s="204" t="s">
        <v>259</v>
      </c>
      <c r="D416" s="115">
        <v>1</v>
      </c>
      <c r="E416" s="115">
        <v>1</v>
      </c>
      <c r="F416" s="115">
        <v>1</v>
      </c>
      <c r="G416" s="115">
        <v>1</v>
      </c>
      <c r="H416" s="115">
        <v>1</v>
      </c>
      <c r="I416" s="115">
        <v>1</v>
      </c>
      <c r="J416" s="115">
        <v>1</v>
      </c>
      <c r="K416" s="115" t="s">
        <v>260</v>
      </c>
      <c r="L416" s="115">
        <v>1</v>
      </c>
      <c r="M416" s="115">
        <v>1</v>
      </c>
      <c r="N416" s="111">
        <v>9</v>
      </c>
      <c r="O416" s="233"/>
      <c r="P416" s="241"/>
      <c r="Q416" s="192"/>
    </row>
    <row r="417" spans="1:17" x14ac:dyDescent="0.25">
      <c r="A417" s="142"/>
      <c r="B417" s="113"/>
      <c r="C417" s="213"/>
      <c r="D417" s="115"/>
      <c r="E417" s="115"/>
      <c r="F417" s="115"/>
      <c r="G417" s="115"/>
      <c r="H417" s="115"/>
      <c r="I417" s="115"/>
      <c r="J417" s="115"/>
      <c r="K417" s="115"/>
      <c r="L417" s="115"/>
      <c r="M417" s="115"/>
      <c r="N417" s="111"/>
      <c r="O417" s="233"/>
      <c r="P417" s="241"/>
      <c r="Q417" s="184"/>
    </row>
    <row r="418" spans="1:17" x14ac:dyDescent="0.25">
      <c r="A418" s="142"/>
      <c r="B418" s="113"/>
      <c r="C418" s="204"/>
      <c r="D418" s="115"/>
      <c r="E418" s="115"/>
      <c r="F418" s="115"/>
      <c r="G418" s="115"/>
      <c r="H418" s="115"/>
      <c r="I418" s="115"/>
      <c r="J418" s="115"/>
      <c r="K418" s="115"/>
      <c r="L418" s="115"/>
      <c r="M418" s="115"/>
      <c r="N418" s="111"/>
      <c r="O418" s="233"/>
      <c r="P418" s="241"/>
      <c r="Q418" s="184"/>
    </row>
    <row r="419" spans="1:17" x14ac:dyDescent="0.25">
      <c r="A419" s="142"/>
      <c r="B419" s="113"/>
      <c r="C419" s="201"/>
      <c r="D419" s="115"/>
      <c r="E419" s="115"/>
      <c r="F419" s="115"/>
      <c r="G419" s="115"/>
      <c r="H419" s="115"/>
      <c r="I419" s="116"/>
      <c r="J419" s="116"/>
      <c r="K419" s="116"/>
      <c r="L419" s="116"/>
      <c r="M419" s="116"/>
      <c r="N419" s="111"/>
      <c r="O419" s="233"/>
      <c r="P419" s="241"/>
      <c r="Q419" s="184"/>
    </row>
    <row r="420" spans="1:17" ht="15.75" thickBot="1" x14ac:dyDescent="0.3">
      <c r="A420" s="142"/>
      <c r="B420" s="117"/>
      <c r="C420" s="214"/>
      <c r="D420" s="196"/>
      <c r="E420" s="196"/>
      <c r="F420" s="196"/>
      <c r="G420" s="196"/>
      <c r="H420" s="196"/>
      <c r="I420" s="196"/>
      <c r="J420" s="196"/>
      <c r="K420" s="196"/>
      <c r="L420" s="196"/>
      <c r="M420" s="196"/>
      <c r="N420" s="173"/>
      <c r="O420" s="234"/>
      <c r="P420" s="242"/>
      <c r="Q420" s="192"/>
    </row>
    <row r="421" spans="1:17" x14ac:dyDescent="0.25">
      <c r="A421" s="142"/>
      <c r="B421" s="108" t="s">
        <v>46</v>
      </c>
      <c r="C421" s="203"/>
      <c r="D421" s="115"/>
      <c r="E421" s="115"/>
      <c r="F421" s="115"/>
      <c r="G421" s="115"/>
      <c r="H421" s="115"/>
      <c r="I421" s="115"/>
      <c r="J421" s="115"/>
      <c r="K421" s="115"/>
      <c r="L421" s="115"/>
      <c r="M421" s="115"/>
      <c r="N421" s="111">
        <v>0</v>
      </c>
      <c r="O421" s="232">
        <f>COUNT(D420:M426)</f>
        <v>0</v>
      </c>
      <c r="P421" s="240" t="e">
        <f>SUM(N421:N426)/O421</f>
        <v>#DIV/0!</v>
      </c>
      <c r="Q421" s="184"/>
    </row>
    <row r="422" spans="1:17" x14ac:dyDescent="0.25">
      <c r="A422" s="142"/>
      <c r="B422" s="113"/>
      <c r="C422" s="199"/>
      <c r="D422" s="115"/>
      <c r="E422" s="115"/>
      <c r="F422" s="115"/>
      <c r="G422" s="115"/>
      <c r="H422" s="115"/>
      <c r="I422" s="115"/>
      <c r="J422" s="115"/>
      <c r="K422" s="115"/>
      <c r="L422" s="115"/>
      <c r="M422" s="115"/>
      <c r="N422" s="111"/>
      <c r="O422" s="233"/>
      <c r="P422" s="241"/>
      <c r="Q422" s="184"/>
    </row>
    <row r="423" spans="1:17" x14ac:dyDescent="0.25">
      <c r="A423" s="142"/>
      <c r="B423" s="113"/>
      <c r="C423" s="199"/>
      <c r="D423" s="115"/>
      <c r="E423" s="115"/>
      <c r="F423" s="115"/>
      <c r="G423" s="115"/>
      <c r="H423" s="115"/>
      <c r="I423" s="115"/>
      <c r="J423" s="115"/>
      <c r="K423" s="115"/>
      <c r="L423" s="115"/>
      <c r="M423" s="115"/>
      <c r="N423" s="111"/>
      <c r="O423" s="233"/>
      <c r="P423" s="241"/>
      <c r="Q423" s="184"/>
    </row>
    <row r="424" spans="1:17" x14ac:dyDescent="0.25">
      <c r="A424" s="142"/>
      <c r="B424" s="113"/>
      <c r="C424" s="204"/>
      <c r="D424" s="115"/>
      <c r="E424" s="115"/>
      <c r="F424" s="115"/>
      <c r="G424" s="115"/>
      <c r="H424" s="115"/>
      <c r="I424" s="116"/>
      <c r="J424" s="116"/>
      <c r="K424" s="116"/>
      <c r="L424" s="116"/>
      <c r="M424" s="116"/>
      <c r="N424" s="111"/>
      <c r="O424" s="233"/>
      <c r="P424" s="241"/>
      <c r="Q424" s="184"/>
    </row>
    <row r="425" spans="1:17" x14ac:dyDescent="0.25">
      <c r="A425" s="142"/>
      <c r="B425" s="113"/>
      <c r="C425" s="199"/>
      <c r="D425" s="115"/>
      <c r="E425" s="115"/>
      <c r="F425" s="115"/>
      <c r="G425" s="115"/>
      <c r="H425" s="115"/>
      <c r="I425" s="116"/>
      <c r="J425" s="116"/>
      <c r="K425" s="116"/>
      <c r="L425" s="116"/>
      <c r="M425" s="116"/>
      <c r="N425" s="111"/>
      <c r="O425" s="233"/>
      <c r="P425" s="241"/>
      <c r="Q425" s="184"/>
    </row>
    <row r="426" spans="1:17" ht="15.75" thickBot="1" x14ac:dyDescent="0.3">
      <c r="A426" s="142"/>
      <c r="B426" s="117"/>
      <c r="C426" s="199"/>
      <c r="D426" s="115"/>
      <c r="E426" s="115"/>
      <c r="F426" s="115"/>
      <c r="G426" s="115"/>
      <c r="H426" s="115"/>
      <c r="I426" s="116"/>
      <c r="J426" s="116"/>
      <c r="K426" s="116"/>
      <c r="L426" s="116"/>
      <c r="M426" s="116"/>
      <c r="N426" s="111"/>
      <c r="O426" s="234"/>
      <c r="P426" s="242"/>
      <c r="Q426" s="184"/>
    </row>
    <row r="427" spans="1:17" ht="26.25" thickBot="1" x14ac:dyDescent="0.3">
      <c r="A427" s="100" t="s">
        <v>1</v>
      </c>
      <c r="B427" s="100" t="s">
        <v>14</v>
      </c>
      <c r="C427" s="197"/>
      <c r="D427" s="102"/>
      <c r="E427" s="102"/>
      <c r="F427" s="102"/>
      <c r="G427" s="102"/>
      <c r="H427" s="102"/>
      <c r="I427" s="102"/>
      <c r="J427" s="102"/>
      <c r="K427" s="102"/>
      <c r="L427" s="102"/>
      <c r="M427" s="102"/>
      <c r="N427" s="111">
        <f t="shared" ref="N427:N490" si="8">SUM(D427:M427)</f>
        <v>0</v>
      </c>
      <c r="O427" s="104" t="s">
        <v>2</v>
      </c>
      <c r="P427" s="188" t="s">
        <v>0</v>
      </c>
      <c r="Q427" s="190"/>
    </row>
    <row r="428" spans="1:17" x14ac:dyDescent="0.25">
      <c r="A428" s="141" t="s">
        <v>53</v>
      </c>
      <c r="B428" s="108" t="s">
        <v>70</v>
      </c>
      <c r="C428" s="201"/>
      <c r="D428" s="162"/>
      <c r="E428" s="115"/>
      <c r="F428" s="115"/>
      <c r="G428" s="115"/>
      <c r="H428" s="115"/>
      <c r="I428" s="115"/>
      <c r="J428" s="115"/>
      <c r="K428" s="115"/>
      <c r="L428" s="115"/>
      <c r="M428" s="115"/>
      <c r="N428" s="111">
        <f>SUM(D428:M428)</f>
        <v>0</v>
      </c>
      <c r="O428" s="232">
        <f>COUNT(D428:M433)</f>
        <v>0</v>
      </c>
      <c r="P428" s="240" t="e">
        <f>SUM(N428:N433)/O428</f>
        <v>#DIV/0!</v>
      </c>
      <c r="Q428" s="184"/>
    </row>
    <row r="429" spans="1:17" x14ac:dyDescent="0.25">
      <c r="A429" s="142"/>
      <c r="B429" s="113"/>
      <c r="C429" s="199"/>
      <c r="D429" s="115"/>
      <c r="E429" s="115"/>
      <c r="F429" s="115"/>
      <c r="G429" s="115"/>
      <c r="H429" s="115"/>
      <c r="I429" s="115"/>
      <c r="J429" s="115"/>
      <c r="K429" s="115"/>
      <c r="L429" s="115"/>
      <c r="M429" s="115"/>
      <c r="N429" s="111">
        <f t="shared" si="8"/>
        <v>0</v>
      </c>
      <c r="O429" s="233"/>
      <c r="P429" s="241"/>
      <c r="Q429" s="194"/>
    </row>
    <row r="430" spans="1:17" x14ac:dyDescent="0.25">
      <c r="A430" s="142"/>
      <c r="B430" s="113"/>
      <c r="C430" s="199"/>
      <c r="D430" s="115"/>
      <c r="E430" s="115"/>
      <c r="F430" s="115"/>
      <c r="G430" s="115"/>
      <c r="H430" s="115"/>
      <c r="I430" s="115"/>
      <c r="J430" s="115"/>
      <c r="K430" s="115"/>
      <c r="L430" s="115"/>
      <c r="M430" s="115"/>
      <c r="N430" s="111">
        <f t="shared" si="8"/>
        <v>0</v>
      </c>
      <c r="O430" s="233"/>
      <c r="P430" s="241"/>
      <c r="Q430" s="184"/>
    </row>
    <row r="431" spans="1:17" x14ac:dyDescent="0.25">
      <c r="A431" s="142"/>
      <c r="B431" s="113"/>
      <c r="C431" s="199"/>
      <c r="D431" s="115"/>
      <c r="E431" s="115"/>
      <c r="F431" s="115"/>
      <c r="G431" s="115"/>
      <c r="H431" s="115"/>
      <c r="I431" s="115"/>
      <c r="J431" s="115"/>
      <c r="K431" s="115"/>
      <c r="L431" s="115"/>
      <c r="M431" s="115"/>
      <c r="N431" s="111">
        <f t="shared" si="8"/>
        <v>0</v>
      </c>
      <c r="O431" s="233"/>
      <c r="P431" s="241"/>
      <c r="Q431" s="184"/>
    </row>
    <row r="432" spans="1:17" x14ac:dyDescent="0.25">
      <c r="A432" s="142"/>
      <c r="B432" s="113"/>
      <c r="C432" s="199"/>
      <c r="D432" s="115"/>
      <c r="E432" s="115"/>
      <c r="F432" s="115"/>
      <c r="G432" s="115"/>
      <c r="H432" s="115"/>
      <c r="I432" s="115"/>
      <c r="J432" s="115"/>
      <c r="K432" s="115"/>
      <c r="L432" s="115"/>
      <c r="M432" s="115"/>
      <c r="N432" s="111">
        <f t="shared" si="8"/>
        <v>0</v>
      </c>
      <c r="O432" s="233"/>
      <c r="P432" s="241"/>
      <c r="Q432" s="184"/>
    </row>
    <row r="433" spans="1:17" ht="15.75" thickBot="1" x14ac:dyDescent="0.3">
      <c r="A433" s="142"/>
      <c r="B433" s="117"/>
      <c r="C433" s="199"/>
      <c r="D433" s="115"/>
      <c r="E433" s="115"/>
      <c r="F433" s="115"/>
      <c r="G433" s="115"/>
      <c r="H433" s="115"/>
      <c r="I433" s="115"/>
      <c r="J433" s="115"/>
      <c r="K433" s="115"/>
      <c r="L433" s="115"/>
      <c r="M433" s="115"/>
      <c r="N433" s="111">
        <f t="shared" si="8"/>
        <v>0</v>
      </c>
      <c r="O433" s="234"/>
      <c r="P433" s="242"/>
      <c r="Q433" s="184"/>
    </row>
    <row r="434" spans="1:17" x14ac:dyDescent="0.25">
      <c r="A434" s="142"/>
      <c r="B434" s="108" t="s">
        <v>4</v>
      </c>
      <c r="C434" s="201"/>
      <c r="D434" s="115"/>
      <c r="E434" s="115"/>
      <c r="F434" s="115"/>
      <c r="G434" s="115"/>
      <c r="H434" s="115"/>
      <c r="I434" s="115"/>
      <c r="J434" s="115"/>
      <c r="K434" s="115"/>
      <c r="L434" s="115"/>
      <c r="M434" s="115"/>
      <c r="N434" s="111">
        <f t="shared" si="8"/>
        <v>0</v>
      </c>
      <c r="O434" s="232">
        <f>COUNT(D433:M439)</f>
        <v>0</v>
      </c>
      <c r="P434" s="240" t="e">
        <f>SUM(N434:N439)/O434</f>
        <v>#DIV/0!</v>
      </c>
      <c r="Q434" s="184"/>
    </row>
    <row r="435" spans="1:17" x14ac:dyDescent="0.25">
      <c r="A435" s="142"/>
      <c r="B435" s="113"/>
      <c r="C435" s="199"/>
      <c r="D435" s="115"/>
      <c r="E435" s="115"/>
      <c r="F435" s="115"/>
      <c r="G435" s="115"/>
      <c r="H435" s="115"/>
      <c r="I435" s="115"/>
      <c r="J435" s="115"/>
      <c r="K435" s="115"/>
      <c r="L435" s="115"/>
      <c r="M435" s="115"/>
      <c r="N435" s="111">
        <f t="shared" si="8"/>
        <v>0</v>
      </c>
      <c r="O435" s="233"/>
      <c r="P435" s="241"/>
      <c r="Q435" s="184"/>
    </row>
    <row r="436" spans="1:17" x14ac:dyDescent="0.25">
      <c r="A436" s="142"/>
      <c r="B436" s="113"/>
      <c r="C436" s="199"/>
      <c r="D436" s="115"/>
      <c r="E436" s="115"/>
      <c r="F436" s="115"/>
      <c r="G436" s="115"/>
      <c r="H436" s="115"/>
      <c r="I436" s="115"/>
      <c r="J436" s="115"/>
      <c r="K436" s="115"/>
      <c r="L436" s="115"/>
      <c r="M436" s="115"/>
      <c r="N436" s="111">
        <f t="shared" si="8"/>
        <v>0</v>
      </c>
      <c r="O436" s="233"/>
      <c r="P436" s="241"/>
      <c r="Q436" s="184"/>
    </row>
    <row r="437" spans="1:17" x14ac:dyDescent="0.25">
      <c r="A437" s="142"/>
      <c r="B437" s="113"/>
      <c r="C437" s="199"/>
      <c r="D437" s="115"/>
      <c r="E437" s="115"/>
      <c r="F437" s="115"/>
      <c r="G437" s="115"/>
      <c r="H437" s="115"/>
      <c r="I437" s="115"/>
      <c r="J437" s="115"/>
      <c r="K437" s="115"/>
      <c r="L437" s="115"/>
      <c r="M437" s="115"/>
      <c r="N437" s="111">
        <f t="shared" si="8"/>
        <v>0</v>
      </c>
      <c r="O437" s="233"/>
      <c r="P437" s="241"/>
      <c r="Q437" s="184"/>
    </row>
    <row r="438" spans="1:17" x14ac:dyDescent="0.25">
      <c r="A438" s="142"/>
      <c r="B438" s="113"/>
      <c r="C438" s="199"/>
      <c r="D438" s="115"/>
      <c r="E438" s="115"/>
      <c r="F438" s="115"/>
      <c r="G438" s="115"/>
      <c r="H438" s="115"/>
      <c r="I438" s="115"/>
      <c r="J438" s="115"/>
      <c r="K438" s="115"/>
      <c r="L438" s="115"/>
      <c r="M438" s="115"/>
      <c r="N438" s="111">
        <f t="shared" si="8"/>
        <v>0</v>
      </c>
      <c r="O438" s="233"/>
      <c r="P438" s="241"/>
      <c r="Q438" s="194"/>
    </row>
    <row r="439" spans="1:17" ht="15.75" thickBot="1" x14ac:dyDescent="0.3">
      <c r="A439" s="142"/>
      <c r="B439" s="117"/>
      <c r="C439" s="199"/>
      <c r="D439" s="115"/>
      <c r="E439" s="115"/>
      <c r="F439" s="115"/>
      <c r="G439" s="115"/>
      <c r="H439" s="115"/>
      <c r="I439" s="116"/>
      <c r="J439" s="116"/>
      <c r="K439" s="116"/>
      <c r="L439" s="116"/>
      <c r="M439" s="116"/>
      <c r="N439" s="111">
        <f t="shared" si="8"/>
        <v>0</v>
      </c>
      <c r="O439" s="234"/>
      <c r="P439" s="242"/>
      <c r="Q439" s="184"/>
    </row>
    <row r="440" spans="1:17" x14ac:dyDescent="0.25">
      <c r="A440" s="142"/>
      <c r="B440" s="108" t="s">
        <v>105</v>
      </c>
      <c r="C440" s="201"/>
      <c r="D440" s="115"/>
      <c r="E440" s="115"/>
      <c r="F440" s="115"/>
      <c r="G440" s="115"/>
      <c r="H440" s="115"/>
      <c r="I440" s="115"/>
      <c r="J440" s="115"/>
      <c r="K440" s="115"/>
      <c r="L440" s="115"/>
      <c r="M440" s="115"/>
      <c r="N440" s="111">
        <f t="shared" si="8"/>
        <v>0</v>
      </c>
      <c r="O440" s="232">
        <f>COUNT(D439:M445)</f>
        <v>0</v>
      </c>
      <c r="P440" s="240" t="e">
        <f>SUM(N440:N445)/O440</f>
        <v>#DIV/0!</v>
      </c>
      <c r="Q440" s="184"/>
    </row>
    <row r="441" spans="1:17" x14ac:dyDescent="0.25">
      <c r="A441" s="142"/>
      <c r="B441" s="113"/>
      <c r="C441" s="199"/>
      <c r="D441" s="115"/>
      <c r="E441" s="115"/>
      <c r="F441" s="115"/>
      <c r="G441" s="115"/>
      <c r="H441" s="115"/>
      <c r="I441" s="115"/>
      <c r="J441" s="115"/>
      <c r="K441" s="115"/>
      <c r="L441" s="115"/>
      <c r="M441" s="115"/>
      <c r="N441" s="111">
        <f t="shared" si="8"/>
        <v>0</v>
      </c>
      <c r="O441" s="233"/>
      <c r="P441" s="241"/>
      <c r="Q441" s="185"/>
    </row>
    <row r="442" spans="1:17" x14ac:dyDescent="0.25">
      <c r="A442" s="142"/>
      <c r="B442" s="113"/>
      <c r="C442" s="199"/>
      <c r="D442" s="115"/>
      <c r="E442" s="115"/>
      <c r="F442" s="115"/>
      <c r="G442" s="115"/>
      <c r="H442" s="115"/>
      <c r="I442" s="115"/>
      <c r="J442" s="115"/>
      <c r="K442" s="115"/>
      <c r="L442" s="115"/>
      <c r="M442" s="115"/>
      <c r="N442" s="111">
        <f t="shared" si="8"/>
        <v>0</v>
      </c>
      <c r="O442" s="233"/>
      <c r="P442" s="241"/>
      <c r="Q442" s="185"/>
    </row>
    <row r="443" spans="1:17" x14ac:dyDescent="0.25">
      <c r="A443" s="142"/>
      <c r="B443" s="113"/>
      <c r="C443" s="199"/>
      <c r="D443" s="115"/>
      <c r="E443" s="115"/>
      <c r="F443" s="115"/>
      <c r="G443" s="115"/>
      <c r="H443" s="115"/>
      <c r="I443" s="116"/>
      <c r="J443" s="116"/>
      <c r="K443" s="116"/>
      <c r="L443" s="116"/>
      <c r="M443" s="116"/>
      <c r="N443" s="111">
        <f t="shared" si="8"/>
        <v>0</v>
      </c>
      <c r="O443" s="233"/>
      <c r="P443" s="241"/>
      <c r="Q443" s="185"/>
    </row>
    <row r="444" spans="1:17" x14ac:dyDescent="0.25">
      <c r="A444" s="142"/>
      <c r="B444" s="113"/>
      <c r="C444" s="199"/>
      <c r="D444" s="115"/>
      <c r="E444" s="115"/>
      <c r="F444" s="115"/>
      <c r="G444" s="115"/>
      <c r="H444" s="115"/>
      <c r="I444" s="116"/>
      <c r="J444" s="116"/>
      <c r="K444" s="116"/>
      <c r="L444" s="116"/>
      <c r="M444" s="116"/>
      <c r="N444" s="111">
        <f t="shared" si="8"/>
        <v>0</v>
      </c>
      <c r="O444" s="233"/>
      <c r="P444" s="241"/>
      <c r="Q444" s="185"/>
    </row>
    <row r="445" spans="1:17" ht="15.75" thickBot="1" x14ac:dyDescent="0.3">
      <c r="A445" s="142"/>
      <c r="B445" s="117"/>
      <c r="C445" s="199"/>
      <c r="D445" s="115"/>
      <c r="E445" s="115"/>
      <c r="F445" s="115"/>
      <c r="G445" s="115"/>
      <c r="H445" s="115"/>
      <c r="I445" s="116"/>
      <c r="J445" s="116"/>
      <c r="K445" s="116"/>
      <c r="L445" s="116"/>
      <c r="M445" s="116"/>
      <c r="N445" s="111">
        <f t="shared" si="8"/>
        <v>0</v>
      </c>
      <c r="O445" s="234"/>
      <c r="P445" s="242"/>
      <c r="Q445" s="185"/>
    </row>
    <row r="446" spans="1:17" x14ac:dyDescent="0.25">
      <c r="A446" s="142"/>
      <c r="B446" s="108" t="s">
        <v>12</v>
      </c>
      <c r="C446" s="201"/>
      <c r="D446" s="115"/>
      <c r="E446" s="115"/>
      <c r="F446" s="115"/>
      <c r="G446" s="115"/>
      <c r="H446" s="115"/>
      <c r="I446" s="115"/>
      <c r="J446" s="115"/>
      <c r="K446" s="115"/>
      <c r="L446" s="115"/>
      <c r="M446" s="115"/>
      <c r="N446" s="111">
        <f t="shared" si="8"/>
        <v>0</v>
      </c>
      <c r="O446" s="232">
        <f>COUNT(D445:M451)</f>
        <v>0</v>
      </c>
      <c r="P446" s="240" t="e">
        <f>SUM(N446:N451)/O446</f>
        <v>#DIV/0!</v>
      </c>
      <c r="Q446" s="184"/>
    </row>
    <row r="447" spans="1:17" x14ac:dyDescent="0.25">
      <c r="A447" s="142"/>
      <c r="B447" s="113"/>
      <c r="C447" s="199"/>
      <c r="D447" s="115"/>
      <c r="E447" s="115"/>
      <c r="F447" s="115"/>
      <c r="G447" s="115"/>
      <c r="H447" s="115"/>
      <c r="I447" s="115"/>
      <c r="J447" s="115"/>
      <c r="K447" s="115"/>
      <c r="L447" s="115"/>
      <c r="M447" s="115"/>
      <c r="N447" s="111">
        <f t="shared" si="8"/>
        <v>0</v>
      </c>
      <c r="O447" s="233"/>
      <c r="P447" s="241"/>
      <c r="Q447" s="185"/>
    </row>
    <row r="448" spans="1:17" x14ac:dyDescent="0.25">
      <c r="A448" s="142"/>
      <c r="B448" s="113"/>
      <c r="C448" s="199"/>
      <c r="D448" s="115"/>
      <c r="E448" s="115"/>
      <c r="F448" s="115"/>
      <c r="G448" s="115"/>
      <c r="H448" s="115"/>
      <c r="I448" s="115"/>
      <c r="J448" s="115"/>
      <c r="K448" s="115"/>
      <c r="L448" s="115"/>
      <c r="M448" s="115"/>
      <c r="N448" s="111">
        <f t="shared" si="8"/>
        <v>0</v>
      </c>
      <c r="O448" s="233"/>
      <c r="P448" s="241"/>
      <c r="Q448" s="185"/>
    </row>
    <row r="449" spans="1:17" x14ac:dyDescent="0.25">
      <c r="A449" s="142"/>
      <c r="B449" s="113"/>
      <c r="C449" s="199"/>
      <c r="D449" s="115"/>
      <c r="E449" s="115"/>
      <c r="F449" s="115"/>
      <c r="G449" s="115"/>
      <c r="H449" s="115"/>
      <c r="I449" s="115"/>
      <c r="J449" s="115"/>
      <c r="K449" s="115"/>
      <c r="L449" s="115"/>
      <c r="M449" s="115"/>
      <c r="N449" s="111">
        <f t="shared" si="8"/>
        <v>0</v>
      </c>
      <c r="O449" s="233"/>
      <c r="P449" s="241"/>
      <c r="Q449" s="185"/>
    </row>
    <row r="450" spans="1:17" x14ac:dyDescent="0.25">
      <c r="A450" s="142"/>
      <c r="B450" s="113"/>
      <c r="C450" s="199"/>
      <c r="D450" s="115"/>
      <c r="E450" s="115"/>
      <c r="F450" s="115"/>
      <c r="G450" s="115"/>
      <c r="H450" s="115"/>
      <c r="I450" s="115"/>
      <c r="J450" s="115"/>
      <c r="K450" s="115"/>
      <c r="L450" s="115"/>
      <c r="M450" s="115"/>
      <c r="N450" s="111">
        <f t="shared" si="8"/>
        <v>0</v>
      </c>
      <c r="O450" s="233"/>
      <c r="P450" s="241"/>
      <c r="Q450" s="185"/>
    </row>
    <row r="451" spans="1:17" ht="15.75" thickBot="1" x14ac:dyDescent="0.3">
      <c r="A451" s="142"/>
      <c r="B451" s="117"/>
      <c r="C451" s="217"/>
      <c r="D451" s="130"/>
      <c r="E451" s="130"/>
      <c r="F451" s="130"/>
      <c r="G451" s="130"/>
      <c r="H451" s="130"/>
      <c r="I451" s="130"/>
      <c r="J451" s="130"/>
      <c r="K451" s="130"/>
      <c r="L451" s="130"/>
      <c r="M451" s="130"/>
      <c r="N451" s="111">
        <f t="shared" si="8"/>
        <v>0</v>
      </c>
      <c r="O451" s="234"/>
      <c r="P451" s="242"/>
      <c r="Q451" s="185"/>
    </row>
    <row r="452" spans="1:17" x14ac:dyDescent="0.25">
      <c r="A452" s="142"/>
      <c r="B452" s="108" t="s">
        <v>50</v>
      </c>
      <c r="C452" s="201"/>
      <c r="D452" s="115"/>
      <c r="E452" s="115"/>
      <c r="F452" s="115"/>
      <c r="G452" s="115"/>
      <c r="H452" s="115"/>
      <c r="I452" s="115"/>
      <c r="J452" s="115"/>
      <c r="K452" s="115"/>
      <c r="L452" s="115"/>
      <c r="M452" s="115"/>
      <c r="N452" s="111">
        <f t="shared" si="8"/>
        <v>0</v>
      </c>
      <c r="O452" s="232">
        <f>COUNT(D451:M457)</f>
        <v>0</v>
      </c>
      <c r="P452" s="240" t="e">
        <f>SUM(N452:N457)/O452</f>
        <v>#DIV/0!</v>
      </c>
      <c r="Q452" s="191"/>
    </row>
    <row r="453" spans="1:17" x14ac:dyDescent="0.25">
      <c r="A453" s="142"/>
      <c r="B453" s="113"/>
      <c r="C453" s="201"/>
      <c r="D453" s="115"/>
      <c r="E453" s="115"/>
      <c r="F453" s="115"/>
      <c r="G453" s="115"/>
      <c r="H453" s="115"/>
      <c r="I453" s="115"/>
      <c r="J453" s="115"/>
      <c r="K453" s="115"/>
      <c r="L453" s="115"/>
      <c r="M453" s="115"/>
      <c r="N453" s="111">
        <f t="shared" si="8"/>
        <v>0</v>
      </c>
      <c r="O453" s="233"/>
      <c r="P453" s="241"/>
      <c r="Q453" s="185"/>
    </row>
    <row r="454" spans="1:17" x14ac:dyDescent="0.25">
      <c r="A454" s="142"/>
      <c r="B454" s="113"/>
      <c r="C454" s="201"/>
      <c r="D454" s="115"/>
      <c r="E454" s="115"/>
      <c r="F454" s="115"/>
      <c r="G454" s="115"/>
      <c r="H454" s="115"/>
      <c r="I454" s="115"/>
      <c r="J454" s="115"/>
      <c r="K454" s="115"/>
      <c r="L454" s="115"/>
      <c r="M454" s="115"/>
      <c r="N454" s="111">
        <f t="shared" si="8"/>
        <v>0</v>
      </c>
      <c r="O454" s="233"/>
      <c r="P454" s="241"/>
      <c r="Q454" s="185"/>
    </row>
    <row r="455" spans="1:17" x14ac:dyDescent="0.25">
      <c r="A455" s="142"/>
      <c r="B455" s="113"/>
      <c r="C455" s="201"/>
      <c r="D455" s="115"/>
      <c r="E455" s="115"/>
      <c r="F455" s="115"/>
      <c r="G455" s="115"/>
      <c r="H455" s="115"/>
      <c r="I455" s="115"/>
      <c r="J455" s="115"/>
      <c r="K455" s="115"/>
      <c r="L455" s="115"/>
      <c r="M455" s="115"/>
      <c r="N455" s="111">
        <f t="shared" si="8"/>
        <v>0</v>
      </c>
      <c r="O455" s="233"/>
      <c r="P455" s="241"/>
      <c r="Q455" s="185"/>
    </row>
    <row r="456" spans="1:17" x14ac:dyDescent="0.25">
      <c r="A456" s="142"/>
      <c r="B456" s="113"/>
      <c r="C456" s="201"/>
      <c r="D456" s="115"/>
      <c r="E456" s="115"/>
      <c r="F456" s="115"/>
      <c r="G456" s="115"/>
      <c r="H456" s="115"/>
      <c r="I456" s="115"/>
      <c r="J456" s="115"/>
      <c r="K456" s="115"/>
      <c r="L456" s="115"/>
      <c r="M456" s="115"/>
      <c r="N456" s="111">
        <f t="shared" si="8"/>
        <v>0</v>
      </c>
      <c r="O456" s="233"/>
      <c r="P456" s="241"/>
      <c r="Q456" s="185"/>
    </row>
    <row r="457" spans="1:17" ht="15.75" thickBot="1" x14ac:dyDescent="0.3">
      <c r="A457" s="142"/>
      <c r="B457" s="117"/>
      <c r="C457" s="201"/>
      <c r="D457" s="115"/>
      <c r="E457" s="115"/>
      <c r="F457" s="115"/>
      <c r="G457" s="115"/>
      <c r="H457" s="115"/>
      <c r="I457" s="115"/>
      <c r="J457" s="115"/>
      <c r="K457" s="115"/>
      <c r="L457" s="115"/>
      <c r="M457" s="115"/>
      <c r="N457" s="111">
        <f t="shared" si="8"/>
        <v>0</v>
      </c>
      <c r="O457" s="234"/>
      <c r="P457" s="242"/>
      <c r="Q457" s="185"/>
    </row>
    <row r="458" spans="1:17" x14ac:dyDescent="0.25">
      <c r="A458" s="142"/>
      <c r="B458" s="108" t="s">
        <v>54</v>
      </c>
      <c r="C458" s="201"/>
      <c r="D458" s="115"/>
      <c r="E458" s="115"/>
      <c r="F458" s="115"/>
      <c r="G458" s="115"/>
      <c r="H458" s="115"/>
      <c r="I458" s="115"/>
      <c r="J458" s="115"/>
      <c r="K458" s="115"/>
      <c r="L458" s="115"/>
      <c r="M458" s="115"/>
      <c r="N458" s="111">
        <f t="shared" si="8"/>
        <v>0</v>
      </c>
      <c r="O458" s="232">
        <f>COUNT(D457:M463)</f>
        <v>0</v>
      </c>
      <c r="P458" s="240" t="e">
        <f>SUM(N458:N463)/O458</f>
        <v>#DIV/0!</v>
      </c>
      <c r="Q458" s="191"/>
    </row>
    <row r="459" spans="1:17" x14ac:dyDescent="0.25">
      <c r="A459" s="142"/>
      <c r="B459" s="113"/>
      <c r="C459" s="207"/>
      <c r="D459" s="115"/>
      <c r="E459" s="115"/>
      <c r="F459" s="115"/>
      <c r="G459" s="115"/>
      <c r="H459" s="115"/>
      <c r="I459" s="115"/>
      <c r="J459" s="115"/>
      <c r="K459" s="115"/>
      <c r="L459" s="115"/>
      <c r="M459" s="115"/>
      <c r="N459" s="111">
        <f t="shared" si="8"/>
        <v>0</v>
      </c>
      <c r="O459" s="233"/>
      <c r="P459" s="241"/>
      <c r="Q459" s="185"/>
    </row>
    <row r="460" spans="1:17" x14ac:dyDescent="0.25">
      <c r="A460" s="142"/>
      <c r="B460" s="113"/>
      <c r="C460" s="201"/>
      <c r="D460" s="115"/>
      <c r="E460" s="115"/>
      <c r="F460" s="115"/>
      <c r="G460" s="115"/>
      <c r="H460" s="115"/>
      <c r="I460" s="115"/>
      <c r="J460" s="115"/>
      <c r="K460" s="115"/>
      <c r="L460" s="115"/>
      <c r="M460" s="115"/>
      <c r="N460" s="111">
        <f t="shared" si="8"/>
        <v>0</v>
      </c>
      <c r="O460" s="233"/>
      <c r="P460" s="241"/>
      <c r="Q460" s="185"/>
    </row>
    <row r="461" spans="1:17" x14ac:dyDescent="0.25">
      <c r="A461" s="142"/>
      <c r="B461" s="113"/>
      <c r="C461" s="201"/>
      <c r="D461" s="115"/>
      <c r="E461" s="115"/>
      <c r="F461" s="115"/>
      <c r="G461" s="115"/>
      <c r="H461" s="115"/>
      <c r="I461" s="115"/>
      <c r="J461" s="115"/>
      <c r="K461" s="115"/>
      <c r="L461" s="115"/>
      <c r="M461" s="115"/>
      <c r="N461" s="111">
        <f t="shared" si="8"/>
        <v>0</v>
      </c>
      <c r="O461" s="233"/>
      <c r="P461" s="241"/>
      <c r="Q461" s="185"/>
    </row>
    <row r="462" spans="1:17" x14ac:dyDescent="0.25">
      <c r="A462" s="142"/>
      <c r="B462" s="113"/>
      <c r="C462" s="201"/>
      <c r="D462" s="115"/>
      <c r="E462" s="115"/>
      <c r="F462" s="115"/>
      <c r="G462" s="115"/>
      <c r="H462" s="115"/>
      <c r="I462" s="115"/>
      <c r="J462" s="115"/>
      <c r="K462" s="115"/>
      <c r="L462" s="115"/>
      <c r="M462" s="115"/>
      <c r="N462" s="111">
        <f t="shared" si="8"/>
        <v>0</v>
      </c>
      <c r="O462" s="233"/>
      <c r="P462" s="241"/>
      <c r="Q462" s="185"/>
    </row>
    <row r="463" spans="1:17" ht="15.75" thickBot="1" x14ac:dyDescent="0.3">
      <c r="A463" s="142"/>
      <c r="B463" s="117"/>
      <c r="C463" s="201"/>
      <c r="D463" s="115"/>
      <c r="E463" s="115"/>
      <c r="F463" s="115"/>
      <c r="G463" s="115"/>
      <c r="H463" s="115"/>
      <c r="I463" s="115"/>
      <c r="J463" s="115"/>
      <c r="K463" s="115"/>
      <c r="L463" s="115"/>
      <c r="M463" s="115"/>
      <c r="N463" s="111">
        <f t="shared" si="8"/>
        <v>0</v>
      </c>
      <c r="O463" s="234"/>
      <c r="P463" s="242"/>
      <c r="Q463" s="185"/>
    </row>
    <row r="464" spans="1:17" x14ac:dyDescent="0.25">
      <c r="A464" s="142"/>
      <c r="B464" s="108" t="s">
        <v>33</v>
      </c>
      <c r="C464" s="201"/>
      <c r="D464" s="115"/>
      <c r="E464" s="115"/>
      <c r="F464" s="115"/>
      <c r="G464" s="115"/>
      <c r="H464" s="115"/>
      <c r="I464" s="115"/>
      <c r="J464" s="115"/>
      <c r="K464" s="115"/>
      <c r="L464" s="115"/>
      <c r="M464" s="115"/>
      <c r="N464" s="111">
        <v>9</v>
      </c>
      <c r="O464" s="232">
        <f>COUNT(D463:M469)</f>
        <v>0</v>
      </c>
      <c r="P464" s="240" t="e">
        <f>SUM(N464:N469)/O464</f>
        <v>#DIV/0!</v>
      </c>
      <c r="Q464" s="191"/>
    </row>
    <row r="465" spans="1:17" x14ac:dyDescent="0.25">
      <c r="A465" s="142"/>
      <c r="B465" s="113"/>
      <c r="C465" s="207"/>
      <c r="D465" s="115"/>
      <c r="E465" s="115"/>
      <c r="F465" s="115"/>
      <c r="G465" s="115"/>
      <c r="H465" s="115"/>
      <c r="I465" s="115"/>
      <c r="J465" s="115"/>
      <c r="K465" s="115"/>
      <c r="L465" s="115"/>
      <c r="M465" s="115"/>
      <c r="N465" s="111">
        <v>0</v>
      </c>
      <c r="O465" s="233"/>
      <c r="P465" s="241"/>
      <c r="Q465" s="184"/>
    </row>
    <row r="466" spans="1:17" x14ac:dyDescent="0.25">
      <c r="A466" s="142"/>
      <c r="B466" s="113"/>
      <c r="C466" s="201"/>
      <c r="D466" s="115"/>
      <c r="E466" s="115"/>
      <c r="F466" s="115"/>
      <c r="G466" s="115"/>
      <c r="H466" s="115"/>
      <c r="I466" s="115"/>
      <c r="J466" s="115"/>
      <c r="K466" s="115"/>
      <c r="L466" s="115"/>
      <c r="M466" s="115"/>
      <c r="N466" s="111">
        <f t="shared" si="8"/>
        <v>0</v>
      </c>
      <c r="O466" s="233"/>
      <c r="P466" s="241"/>
      <c r="Q466" s="184"/>
    </row>
    <row r="467" spans="1:17" x14ac:dyDescent="0.25">
      <c r="A467" s="142"/>
      <c r="B467" s="113"/>
      <c r="C467" s="201"/>
      <c r="D467" s="115"/>
      <c r="E467" s="115"/>
      <c r="F467" s="115"/>
      <c r="G467" s="115"/>
      <c r="H467" s="115"/>
      <c r="I467" s="115"/>
      <c r="J467" s="115"/>
      <c r="K467" s="115"/>
      <c r="L467" s="115"/>
      <c r="M467" s="115"/>
      <c r="N467" s="111">
        <f t="shared" si="8"/>
        <v>0</v>
      </c>
      <c r="O467" s="233"/>
      <c r="P467" s="241"/>
      <c r="Q467" s="184"/>
    </row>
    <row r="468" spans="1:17" x14ac:dyDescent="0.25">
      <c r="A468" s="142"/>
      <c r="B468" s="113"/>
      <c r="C468" s="201"/>
      <c r="D468" s="115"/>
      <c r="E468" s="115"/>
      <c r="F468" s="115"/>
      <c r="G468" s="115"/>
      <c r="H468" s="115"/>
      <c r="I468" s="115"/>
      <c r="J468" s="115"/>
      <c r="K468" s="115"/>
      <c r="L468" s="115"/>
      <c r="M468" s="115"/>
      <c r="N468" s="111">
        <f t="shared" si="8"/>
        <v>0</v>
      </c>
      <c r="O468" s="233"/>
      <c r="P468" s="241"/>
      <c r="Q468" s="184"/>
    </row>
    <row r="469" spans="1:17" ht="15.75" thickBot="1" x14ac:dyDescent="0.3">
      <c r="A469" s="142"/>
      <c r="B469" s="117"/>
      <c r="C469" s="201"/>
      <c r="D469" s="115"/>
      <c r="E469" s="115"/>
      <c r="F469" s="115"/>
      <c r="G469" s="115"/>
      <c r="H469" s="115"/>
      <c r="I469" s="115"/>
      <c r="J469" s="115"/>
      <c r="K469" s="115"/>
      <c r="L469" s="115"/>
      <c r="M469" s="115"/>
      <c r="N469" s="111">
        <f t="shared" si="8"/>
        <v>0</v>
      </c>
      <c r="O469" s="234"/>
      <c r="P469" s="242"/>
      <c r="Q469" s="184"/>
    </row>
    <row r="470" spans="1:17" x14ac:dyDescent="0.25">
      <c r="A470" s="142"/>
      <c r="B470" s="108" t="s">
        <v>86</v>
      </c>
      <c r="C470" s="201"/>
      <c r="D470" s="115"/>
      <c r="E470" s="115"/>
      <c r="F470" s="115"/>
      <c r="G470" s="115"/>
      <c r="H470" s="115"/>
      <c r="I470" s="115"/>
      <c r="J470" s="115"/>
      <c r="K470" s="115"/>
      <c r="L470" s="115"/>
      <c r="M470" s="115"/>
      <c r="N470" s="111">
        <f t="shared" si="8"/>
        <v>0</v>
      </c>
      <c r="O470" s="232">
        <f>COUNT(D469:M475)</f>
        <v>0</v>
      </c>
      <c r="P470" s="240" t="e">
        <f>SUM(N470:N475)/O470</f>
        <v>#DIV/0!</v>
      </c>
      <c r="Q470" s="191"/>
    </row>
    <row r="471" spans="1:17" x14ac:dyDescent="0.25">
      <c r="A471" s="142"/>
      <c r="B471" s="113"/>
      <c r="C471" s="201"/>
      <c r="D471" s="115"/>
      <c r="E471" s="115"/>
      <c r="F471" s="115"/>
      <c r="G471" s="115"/>
      <c r="H471" s="115"/>
      <c r="I471" s="115"/>
      <c r="J471" s="115"/>
      <c r="K471" s="115"/>
      <c r="L471" s="115"/>
      <c r="M471" s="115"/>
      <c r="N471" s="111">
        <f t="shared" si="8"/>
        <v>0</v>
      </c>
      <c r="O471" s="233"/>
      <c r="P471" s="241"/>
      <c r="Q471" s="185"/>
    </row>
    <row r="472" spans="1:17" x14ac:dyDescent="0.25">
      <c r="A472" s="142"/>
      <c r="B472" s="113"/>
      <c r="C472" s="201"/>
      <c r="D472" s="115"/>
      <c r="E472" s="115"/>
      <c r="F472" s="115"/>
      <c r="G472" s="115"/>
      <c r="H472" s="115"/>
      <c r="I472" s="115"/>
      <c r="J472" s="115"/>
      <c r="K472" s="115"/>
      <c r="L472" s="115"/>
      <c r="M472" s="115"/>
      <c r="N472" s="111">
        <f t="shared" si="8"/>
        <v>0</v>
      </c>
      <c r="O472" s="233"/>
      <c r="P472" s="241"/>
      <c r="Q472" s="185"/>
    </row>
    <row r="473" spans="1:17" x14ac:dyDescent="0.25">
      <c r="A473" s="142"/>
      <c r="B473" s="113"/>
      <c r="C473" s="201"/>
      <c r="D473" s="115"/>
      <c r="E473" s="115"/>
      <c r="F473" s="115"/>
      <c r="G473" s="115"/>
      <c r="H473" s="115"/>
      <c r="I473" s="115"/>
      <c r="J473" s="115"/>
      <c r="K473" s="115"/>
      <c r="L473" s="115"/>
      <c r="M473" s="115"/>
      <c r="N473" s="111">
        <f t="shared" si="8"/>
        <v>0</v>
      </c>
      <c r="O473" s="233"/>
      <c r="P473" s="241"/>
      <c r="Q473" s="185"/>
    </row>
    <row r="474" spans="1:17" x14ac:dyDescent="0.25">
      <c r="A474" s="142"/>
      <c r="B474" s="113"/>
      <c r="C474" s="201"/>
      <c r="D474" s="115"/>
      <c r="E474" s="115"/>
      <c r="F474" s="115"/>
      <c r="G474" s="115"/>
      <c r="H474" s="115"/>
      <c r="I474" s="115"/>
      <c r="J474" s="115"/>
      <c r="K474" s="115"/>
      <c r="L474" s="115"/>
      <c r="M474" s="115"/>
      <c r="N474" s="111">
        <f t="shared" si="8"/>
        <v>0</v>
      </c>
      <c r="O474" s="233"/>
      <c r="P474" s="241"/>
      <c r="Q474" s="185"/>
    </row>
    <row r="475" spans="1:17" ht="15.75" thickBot="1" x14ac:dyDescent="0.3">
      <c r="A475" s="142"/>
      <c r="B475" s="117"/>
      <c r="C475" s="201"/>
      <c r="D475" s="115"/>
      <c r="E475" s="115"/>
      <c r="F475" s="115"/>
      <c r="G475" s="115"/>
      <c r="H475" s="115"/>
      <c r="I475" s="115"/>
      <c r="J475" s="115"/>
      <c r="K475" s="115"/>
      <c r="L475" s="115"/>
      <c r="M475" s="115"/>
      <c r="N475" s="111">
        <f t="shared" si="8"/>
        <v>0</v>
      </c>
      <c r="O475" s="234"/>
      <c r="P475" s="242"/>
      <c r="Q475" s="185"/>
    </row>
    <row r="476" spans="1:17" x14ac:dyDescent="0.25">
      <c r="A476" s="142"/>
      <c r="B476" s="108" t="s">
        <v>28</v>
      </c>
      <c r="C476" s="201"/>
      <c r="D476" s="115"/>
      <c r="E476" s="115"/>
      <c r="F476" s="115"/>
      <c r="G476" s="115"/>
      <c r="H476" s="115"/>
      <c r="I476" s="115"/>
      <c r="J476" s="115"/>
      <c r="K476" s="115"/>
      <c r="L476" s="115"/>
      <c r="M476" s="115"/>
      <c r="N476" s="111">
        <f t="shared" si="8"/>
        <v>0</v>
      </c>
      <c r="O476" s="232">
        <f>COUNT(D475:M481)</f>
        <v>0</v>
      </c>
      <c r="P476" s="240" t="e">
        <f>SUM(N476:N481)/O476</f>
        <v>#DIV/0!</v>
      </c>
      <c r="Q476" s="191"/>
    </row>
    <row r="477" spans="1:17" x14ac:dyDescent="0.25">
      <c r="A477" s="142"/>
      <c r="B477" s="113"/>
      <c r="C477" s="207"/>
      <c r="D477" s="115"/>
      <c r="E477" s="115"/>
      <c r="F477" s="115"/>
      <c r="G477" s="115"/>
      <c r="H477" s="115"/>
      <c r="I477" s="115"/>
      <c r="J477" s="115"/>
      <c r="K477" s="115"/>
      <c r="L477" s="115"/>
      <c r="M477" s="115"/>
      <c r="N477" s="111">
        <f t="shared" si="8"/>
        <v>0</v>
      </c>
      <c r="O477" s="233"/>
      <c r="P477" s="241"/>
      <c r="Q477" s="195"/>
    </row>
    <row r="478" spans="1:17" x14ac:dyDescent="0.25">
      <c r="A478" s="142"/>
      <c r="B478" s="113"/>
      <c r="C478" s="207"/>
      <c r="D478" s="115"/>
      <c r="E478" s="115"/>
      <c r="F478" s="115"/>
      <c r="G478" s="115"/>
      <c r="H478" s="115"/>
      <c r="I478" s="115"/>
      <c r="J478" s="115"/>
      <c r="K478" s="115"/>
      <c r="L478" s="115"/>
      <c r="M478" s="115"/>
      <c r="N478" s="111">
        <f t="shared" si="8"/>
        <v>0</v>
      </c>
      <c r="O478" s="233"/>
      <c r="P478" s="241"/>
      <c r="Q478" s="195"/>
    </row>
    <row r="479" spans="1:17" x14ac:dyDescent="0.25">
      <c r="A479" s="142"/>
      <c r="B479" s="113"/>
      <c r="C479" s="201"/>
      <c r="D479" s="115"/>
      <c r="E479" s="115"/>
      <c r="F479" s="115"/>
      <c r="G479" s="115"/>
      <c r="H479" s="115"/>
      <c r="I479" s="115"/>
      <c r="J479" s="115"/>
      <c r="K479" s="115"/>
      <c r="L479" s="115"/>
      <c r="M479" s="115"/>
      <c r="N479" s="111">
        <f t="shared" si="8"/>
        <v>0</v>
      </c>
      <c r="O479" s="233"/>
      <c r="P479" s="241"/>
      <c r="Q479" s="195"/>
    </row>
    <row r="480" spans="1:17" x14ac:dyDescent="0.25">
      <c r="A480" s="142"/>
      <c r="B480" s="113"/>
      <c r="C480" s="201"/>
      <c r="D480" s="115"/>
      <c r="E480" s="115"/>
      <c r="F480" s="115"/>
      <c r="G480" s="115"/>
      <c r="H480" s="115"/>
      <c r="I480" s="115"/>
      <c r="J480" s="115"/>
      <c r="K480" s="115"/>
      <c r="L480" s="115"/>
      <c r="M480" s="115"/>
      <c r="N480" s="111">
        <f t="shared" si="8"/>
        <v>0</v>
      </c>
      <c r="O480" s="233"/>
      <c r="P480" s="241"/>
      <c r="Q480" s="195"/>
    </row>
    <row r="481" spans="1:17" ht="15.75" thickBot="1" x14ac:dyDescent="0.3">
      <c r="A481" s="142"/>
      <c r="B481" s="117"/>
      <c r="C481" s="218"/>
      <c r="D481" s="130"/>
      <c r="E481" s="130"/>
      <c r="F481" s="130"/>
      <c r="G481" s="130"/>
      <c r="H481" s="130"/>
      <c r="I481" s="130"/>
      <c r="J481" s="130"/>
      <c r="K481" s="130"/>
      <c r="L481" s="130"/>
      <c r="M481" s="130"/>
      <c r="N481" s="111">
        <f t="shared" si="8"/>
        <v>0</v>
      </c>
      <c r="O481" s="234"/>
      <c r="P481" s="242"/>
      <c r="Q481" s="195"/>
    </row>
    <row r="482" spans="1:17" x14ac:dyDescent="0.25">
      <c r="A482" s="142"/>
      <c r="B482" s="108" t="s">
        <v>26</v>
      </c>
      <c r="C482" s="201"/>
      <c r="D482" s="115"/>
      <c r="E482" s="115"/>
      <c r="F482" s="115"/>
      <c r="G482" s="115"/>
      <c r="H482" s="115"/>
      <c r="I482" s="115"/>
      <c r="J482" s="115"/>
      <c r="K482" s="115"/>
      <c r="L482" s="115"/>
      <c r="M482" s="115"/>
      <c r="N482" s="111">
        <f t="shared" si="8"/>
        <v>0</v>
      </c>
      <c r="O482" s="232">
        <f>COUNT(D481:M487)</f>
        <v>0</v>
      </c>
      <c r="P482" s="240" t="e">
        <f>SUM(N482:N487)/O482</f>
        <v>#DIV/0!</v>
      </c>
      <c r="Q482" s="191"/>
    </row>
    <row r="483" spans="1:17" x14ac:dyDescent="0.25">
      <c r="A483" s="142"/>
      <c r="B483" s="113"/>
      <c r="C483" s="201"/>
      <c r="D483" s="115"/>
      <c r="E483" s="115"/>
      <c r="F483" s="115"/>
      <c r="G483" s="115"/>
      <c r="H483" s="115"/>
      <c r="I483" s="115"/>
      <c r="J483" s="115"/>
      <c r="K483" s="115"/>
      <c r="L483" s="115"/>
      <c r="M483" s="115"/>
      <c r="N483" s="111">
        <f t="shared" si="8"/>
        <v>0</v>
      </c>
      <c r="O483" s="233"/>
      <c r="P483" s="241"/>
      <c r="Q483" s="184"/>
    </row>
    <row r="484" spans="1:17" x14ac:dyDescent="0.25">
      <c r="A484" s="142"/>
      <c r="B484" s="113"/>
      <c r="C484" s="201"/>
      <c r="D484" s="115"/>
      <c r="E484" s="115"/>
      <c r="F484" s="115"/>
      <c r="G484" s="115"/>
      <c r="H484" s="115"/>
      <c r="I484" s="115"/>
      <c r="J484" s="115"/>
      <c r="K484" s="115"/>
      <c r="L484" s="115"/>
      <c r="M484" s="115"/>
      <c r="N484" s="111">
        <f t="shared" si="8"/>
        <v>0</v>
      </c>
      <c r="O484" s="233"/>
      <c r="P484" s="241"/>
      <c r="Q484" s="184"/>
    </row>
    <row r="485" spans="1:17" x14ac:dyDescent="0.25">
      <c r="A485" s="142"/>
      <c r="B485" s="113"/>
      <c r="C485" s="201"/>
      <c r="D485" s="115"/>
      <c r="E485" s="115"/>
      <c r="F485" s="115"/>
      <c r="G485" s="115"/>
      <c r="H485" s="115"/>
      <c r="I485" s="115"/>
      <c r="J485" s="115"/>
      <c r="K485" s="115"/>
      <c r="L485" s="115"/>
      <c r="M485" s="115"/>
      <c r="N485" s="111">
        <f t="shared" si="8"/>
        <v>0</v>
      </c>
      <c r="O485" s="233"/>
      <c r="P485" s="241"/>
      <c r="Q485" s="184"/>
    </row>
    <row r="486" spans="1:17" x14ac:dyDescent="0.25">
      <c r="A486" s="142"/>
      <c r="B486" s="113"/>
      <c r="C486" s="201"/>
      <c r="D486" s="115"/>
      <c r="E486" s="115"/>
      <c r="F486" s="115"/>
      <c r="G486" s="115"/>
      <c r="H486" s="115"/>
      <c r="I486" s="115"/>
      <c r="J486" s="115"/>
      <c r="K486" s="115"/>
      <c r="L486" s="115"/>
      <c r="M486" s="115"/>
      <c r="N486" s="111">
        <f t="shared" si="8"/>
        <v>0</v>
      </c>
      <c r="O486" s="233"/>
      <c r="P486" s="241"/>
      <c r="Q486" s="184"/>
    </row>
    <row r="487" spans="1:17" ht="15.75" thickBot="1" x14ac:dyDescent="0.3">
      <c r="A487" s="142"/>
      <c r="B487" s="117"/>
      <c r="C487" s="201"/>
      <c r="D487" s="115"/>
      <c r="E487" s="115"/>
      <c r="F487" s="115"/>
      <c r="G487" s="115"/>
      <c r="H487" s="115"/>
      <c r="I487" s="115"/>
      <c r="J487" s="115"/>
      <c r="K487" s="115"/>
      <c r="L487" s="115"/>
      <c r="M487" s="115"/>
      <c r="N487" s="111">
        <f t="shared" si="8"/>
        <v>0</v>
      </c>
      <c r="O487" s="234"/>
      <c r="P487" s="242"/>
      <c r="Q487" s="184"/>
    </row>
    <row r="488" spans="1:17" x14ac:dyDescent="0.25">
      <c r="A488" s="142"/>
      <c r="B488" s="108" t="s">
        <v>27</v>
      </c>
      <c r="C488" s="211"/>
      <c r="D488" s="162"/>
      <c r="E488" s="162"/>
      <c r="F488" s="162"/>
      <c r="G488" s="162"/>
      <c r="H488" s="162"/>
      <c r="I488" s="162"/>
      <c r="J488" s="162"/>
      <c r="K488" s="162"/>
      <c r="L488" s="162"/>
      <c r="M488" s="162"/>
      <c r="N488" s="111">
        <f t="shared" si="8"/>
        <v>0</v>
      </c>
      <c r="O488" s="232">
        <f>COUNT(D487:M493)</f>
        <v>0</v>
      </c>
      <c r="P488" s="240" t="e">
        <f>SUM(N488:N493)/O488</f>
        <v>#DIV/0!</v>
      </c>
      <c r="Q488" s="191"/>
    </row>
    <row r="489" spans="1:17" x14ac:dyDescent="0.25">
      <c r="A489" s="142"/>
      <c r="B489" s="113"/>
      <c r="C489" s="201"/>
      <c r="D489" s="115"/>
      <c r="E489" s="115"/>
      <c r="F489" s="115"/>
      <c r="G489" s="115"/>
      <c r="H489" s="115"/>
      <c r="I489" s="115"/>
      <c r="J489" s="115"/>
      <c r="K489" s="115"/>
      <c r="L489" s="115"/>
      <c r="M489" s="115"/>
      <c r="N489" s="111">
        <f t="shared" si="8"/>
        <v>0</v>
      </c>
      <c r="O489" s="233"/>
      <c r="P489" s="243"/>
      <c r="Q489" s="184"/>
    </row>
    <row r="490" spans="1:17" x14ac:dyDescent="0.25">
      <c r="A490" s="142"/>
      <c r="B490" s="113"/>
      <c r="C490" s="201"/>
      <c r="D490" s="115"/>
      <c r="E490" s="115"/>
      <c r="F490" s="115"/>
      <c r="G490" s="115"/>
      <c r="H490" s="115"/>
      <c r="I490" s="115"/>
      <c r="J490" s="115"/>
      <c r="K490" s="115"/>
      <c r="L490" s="115"/>
      <c r="M490" s="115"/>
      <c r="N490" s="111">
        <f t="shared" si="8"/>
        <v>0</v>
      </c>
      <c r="O490" s="233"/>
      <c r="P490" s="243"/>
      <c r="Q490" s="184"/>
    </row>
    <row r="491" spans="1:17" x14ac:dyDescent="0.25">
      <c r="A491" s="142"/>
      <c r="B491" s="113"/>
      <c r="C491" s="201"/>
      <c r="D491" s="115"/>
      <c r="E491" s="115"/>
      <c r="F491" s="115"/>
      <c r="G491" s="115"/>
      <c r="H491" s="115"/>
      <c r="I491" s="115"/>
      <c r="J491" s="115"/>
      <c r="K491" s="115"/>
      <c r="L491" s="115"/>
      <c r="M491" s="115"/>
      <c r="N491" s="111">
        <f t="shared" ref="N491:N554" si="9">SUM(D491:M491)</f>
        <v>0</v>
      </c>
      <c r="O491" s="233"/>
      <c r="P491" s="243"/>
      <c r="Q491" s="184"/>
    </row>
    <row r="492" spans="1:17" x14ac:dyDescent="0.25">
      <c r="A492" s="142"/>
      <c r="B492" s="113"/>
      <c r="C492" s="201"/>
      <c r="D492" s="115"/>
      <c r="E492" s="115"/>
      <c r="F492" s="115"/>
      <c r="G492" s="115"/>
      <c r="H492" s="115"/>
      <c r="I492" s="115"/>
      <c r="J492" s="115"/>
      <c r="K492" s="115"/>
      <c r="L492" s="115"/>
      <c r="M492" s="115"/>
      <c r="N492" s="111">
        <f t="shared" si="9"/>
        <v>0</v>
      </c>
      <c r="O492" s="233"/>
      <c r="P492" s="243"/>
      <c r="Q492" s="184"/>
    </row>
    <row r="493" spans="1:17" ht="15.75" thickBot="1" x14ac:dyDescent="0.3">
      <c r="A493" s="142"/>
      <c r="B493" s="117"/>
      <c r="C493" s="201"/>
      <c r="D493" s="115"/>
      <c r="E493" s="115"/>
      <c r="F493" s="115"/>
      <c r="G493" s="115"/>
      <c r="H493" s="115"/>
      <c r="I493" s="115"/>
      <c r="J493" s="115"/>
      <c r="K493" s="115"/>
      <c r="L493" s="115"/>
      <c r="M493" s="115"/>
      <c r="N493" s="111">
        <f t="shared" si="9"/>
        <v>0</v>
      </c>
      <c r="O493" s="234"/>
      <c r="P493" s="244"/>
      <c r="Q493" s="184"/>
    </row>
    <row r="494" spans="1:17" x14ac:dyDescent="0.25">
      <c r="A494" s="142"/>
      <c r="B494" s="108" t="s">
        <v>74</v>
      </c>
      <c r="C494" s="201"/>
      <c r="D494" s="115"/>
      <c r="E494" s="115"/>
      <c r="F494" s="115"/>
      <c r="G494" s="115"/>
      <c r="H494" s="115"/>
      <c r="I494" s="115"/>
      <c r="J494" s="115"/>
      <c r="K494" s="115"/>
      <c r="L494" s="115"/>
      <c r="M494" s="115"/>
      <c r="N494" s="111">
        <f t="shared" si="9"/>
        <v>0</v>
      </c>
      <c r="O494" s="232">
        <f>COUNT(D493:M499)</f>
        <v>0</v>
      </c>
      <c r="P494" s="240" t="e">
        <f>SUM(N494:N499)/O494</f>
        <v>#DIV/0!</v>
      </c>
      <c r="Q494" s="191"/>
    </row>
    <row r="495" spans="1:17" x14ac:dyDescent="0.25">
      <c r="A495" s="142"/>
      <c r="B495" s="113"/>
      <c r="C495" s="207"/>
      <c r="D495" s="115"/>
      <c r="E495" s="115"/>
      <c r="F495" s="115"/>
      <c r="G495" s="115"/>
      <c r="H495" s="115"/>
      <c r="I495" s="115"/>
      <c r="J495" s="115"/>
      <c r="K495" s="115"/>
      <c r="L495" s="115"/>
      <c r="M495" s="115"/>
      <c r="N495" s="111">
        <f t="shared" si="9"/>
        <v>0</v>
      </c>
      <c r="O495" s="233"/>
      <c r="P495" s="243"/>
      <c r="Q495" s="191"/>
    </row>
    <row r="496" spans="1:17" x14ac:dyDescent="0.25">
      <c r="A496" s="142"/>
      <c r="B496" s="113"/>
      <c r="C496" s="207"/>
      <c r="D496" s="115"/>
      <c r="E496" s="115"/>
      <c r="F496" s="115"/>
      <c r="G496" s="115"/>
      <c r="H496" s="115"/>
      <c r="I496" s="115"/>
      <c r="J496" s="115"/>
      <c r="K496" s="115"/>
      <c r="L496" s="115"/>
      <c r="M496" s="115"/>
      <c r="N496" s="111">
        <f t="shared" si="9"/>
        <v>0</v>
      </c>
      <c r="O496" s="233"/>
      <c r="P496" s="243"/>
      <c r="Q496" s="191"/>
    </row>
    <row r="497" spans="1:17" x14ac:dyDescent="0.25">
      <c r="A497" s="142"/>
      <c r="B497" s="113"/>
      <c r="C497" s="201"/>
      <c r="D497" s="115"/>
      <c r="E497" s="115"/>
      <c r="F497" s="115"/>
      <c r="G497" s="115"/>
      <c r="H497" s="115"/>
      <c r="I497" s="115"/>
      <c r="J497" s="115"/>
      <c r="K497" s="115"/>
      <c r="L497" s="115"/>
      <c r="M497" s="115"/>
      <c r="N497" s="111">
        <f t="shared" si="9"/>
        <v>0</v>
      </c>
      <c r="O497" s="233"/>
      <c r="P497" s="243"/>
      <c r="Q497" s="191"/>
    </row>
    <row r="498" spans="1:17" x14ac:dyDescent="0.25">
      <c r="A498" s="142"/>
      <c r="B498" s="113"/>
      <c r="C498" s="201"/>
      <c r="D498" s="115"/>
      <c r="E498" s="115"/>
      <c r="F498" s="115"/>
      <c r="G498" s="115"/>
      <c r="H498" s="115"/>
      <c r="I498" s="115"/>
      <c r="J498" s="115"/>
      <c r="K498" s="115"/>
      <c r="L498" s="115"/>
      <c r="M498" s="115"/>
      <c r="N498" s="111">
        <f t="shared" si="9"/>
        <v>0</v>
      </c>
      <c r="O498" s="233"/>
      <c r="P498" s="243"/>
      <c r="Q498" s="191"/>
    </row>
    <row r="499" spans="1:17" ht="15.75" thickBot="1" x14ac:dyDescent="0.3">
      <c r="A499" s="142"/>
      <c r="B499" s="117"/>
      <c r="C499" s="218"/>
      <c r="D499" s="130"/>
      <c r="E499" s="130"/>
      <c r="F499" s="130"/>
      <c r="G499" s="130"/>
      <c r="H499" s="130"/>
      <c r="I499" s="130"/>
      <c r="J499" s="130"/>
      <c r="K499" s="130"/>
      <c r="L499" s="130"/>
      <c r="M499" s="130"/>
      <c r="N499" s="111">
        <f t="shared" si="9"/>
        <v>0</v>
      </c>
      <c r="O499" s="234"/>
      <c r="P499" s="244"/>
      <c r="Q499" s="191"/>
    </row>
    <row r="500" spans="1:17" x14ac:dyDescent="0.25">
      <c r="A500" s="142"/>
      <c r="B500" s="108" t="s">
        <v>71</v>
      </c>
      <c r="C500" s="201"/>
      <c r="D500" s="115"/>
      <c r="E500" s="115"/>
      <c r="F500" s="115"/>
      <c r="G500" s="115"/>
      <c r="H500" s="115"/>
      <c r="I500" s="115"/>
      <c r="J500" s="115"/>
      <c r="K500" s="115"/>
      <c r="L500" s="115"/>
      <c r="M500" s="115"/>
      <c r="N500" s="111">
        <f t="shared" si="9"/>
        <v>0</v>
      </c>
      <c r="O500" s="232">
        <f>COUNT(D499:M505)</f>
        <v>0</v>
      </c>
      <c r="P500" s="240" t="e">
        <f>SUM(N500:N505)/O500</f>
        <v>#DIV/0!</v>
      </c>
      <c r="Q500" s="191"/>
    </row>
    <row r="501" spans="1:17" x14ac:dyDescent="0.25">
      <c r="A501" s="142"/>
      <c r="B501" s="113"/>
      <c r="C501" s="201"/>
      <c r="D501" s="115"/>
      <c r="E501" s="115"/>
      <c r="F501" s="115"/>
      <c r="G501" s="115"/>
      <c r="H501" s="115"/>
      <c r="I501" s="115"/>
      <c r="J501" s="115"/>
      <c r="K501" s="115"/>
      <c r="L501" s="115"/>
      <c r="M501" s="115"/>
      <c r="N501" s="111">
        <f t="shared" si="9"/>
        <v>0</v>
      </c>
      <c r="O501" s="233"/>
      <c r="P501" s="241"/>
      <c r="Q501" s="184"/>
    </row>
    <row r="502" spans="1:17" x14ac:dyDescent="0.25">
      <c r="A502" s="142"/>
      <c r="B502" s="113"/>
      <c r="C502" s="201"/>
      <c r="D502" s="115"/>
      <c r="E502" s="115"/>
      <c r="F502" s="115"/>
      <c r="G502" s="115"/>
      <c r="H502" s="115"/>
      <c r="I502" s="115"/>
      <c r="J502" s="115"/>
      <c r="K502" s="115"/>
      <c r="L502" s="115"/>
      <c r="M502" s="115"/>
      <c r="N502" s="111">
        <f t="shared" si="9"/>
        <v>0</v>
      </c>
      <c r="O502" s="233"/>
      <c r="P502" s="241"/>
      <c r="Q502" s="184"/>
    </row>
    <row r="503" spans="1:17" x14ac:dyDescent="0.25">
      <c r="A503" s="142"/>
      <c r="B503" s="113"/>
      <c r="C503" s="201"/>
      <c r="D503" s="115"/>
      <c r="E503" s="115"/>
      <c r="F503" s="115"/>
      <c r="G503" s="115"/>
      <c r="H503" s="115"/>
      <c r="I503" s="115"/>
      <c r="J503" s="115"/>
      <c r="K503" s="115"/>
      <c r="L503" s="115"/>
      <c r="M503" s="115"/>
      <c r="N503" s="111">
        <f t="shared" si="9"/>
        <v>0</v>
      </c>
      <c r="O503" s="233"/>
      <c r="P503" s="241"/>
      <c r="Q503" s="184"/>
    </row>
    <row r="504" spans="1:17" x14ac:dyDescent="0.25">
      <c r="A504" s="142"/>
      <c r="B504" s="113"/>
      <c r="C504" s="201"/>
      <c r="D504" s="115"/>
      <c r="E504" s="115"/>
      <c r="F504" s="115"/>
      <c r="G504" s="115"/>
      <c r="H504" s="115"/>
      <c r="I504" s="115"/>
      <c r="J504" s="115"/>
      <c r="K504" s="115"/>
      <c r="L504" s="115"/>
      <c r="M504" s="115"/>
      <c r="N504" s="111">
        <f t="shared" si="9"/>
        <v>0</v>
      </c>
      <c r="O504" s="233"/>
      <c r="P504" s="241"/>
      <c r="Q504" s="184"/>
    </row>
    <row r="505" spans="1:17" ht="15.75" thickBot="1" x14ac:dyDescent="0.3">
      <c r="A505" s="142"/>
      <c r="B505" s="117"/>
      <c r="C505" s="201"/>
      <c r="D505" s="115"/>
      <c r="E505" s="115"/>
      <c r="F505" s="115"/>
      <c r="G505" s="115"/>
      <c r="H505" s="115"/>
      <c r="I505" s="115"/>
      <c r="J505" s="115"/>
      <c r="K505" s="115"/>
      <c r="L505" s="115"/>
      <c r="M505" s="115"/>
      <c r="N505" s="111">
        <f t="shared" si="9"/>
        <v>0</v>
      </c>
      <c r="O505" s="234"/>
      <c r="P505" s="242"/>
      <c r="Q505" s="184"/>
    </row>
    <row r="506" spans="1:17" x14ac:dyDescent="0.25">
      <c r="A506" s="142"/>
      <c r="B506" s="108" t="s">
        <v>47</v>
      </c>
      <c r="C506" s="211"/>
      <c r="D506" s="162"/>
      <c r="E506" s="162"/>
      <c r="F506" s="162"/>
      <c r="G506" s="162"/>
      <c r="H506" s="162"/>
      <c r="I506" s="162"/>
      <c r="J506" s="162"/>
      <c r="K506" s="162"/>
      <c r="L506" s="162"/>
      <c r="M506" s="162"/>
      <c r="N506" s="111">
        <f t="shared" si="9"/>
        <v>0</v>
      </c>
      <c r="O506" s="232">
        <f>COUNT(D505:M511)</f>
        <v>0</v>
      </c>
      <c r="P506" s="240" t="e">
        <f>SUM(N506:N511)/O506</f>
        <v>#DIV/0!</v>
      </c>
      <c r="Q506" s="191"/>
    </row>
    <row r="507" spans="1:17" x14ac:dyDescent="0.25">
      <c r="A507" s="142"/>
      <c r="B507" s="113"/>
      <c r="C507" s="201"/>
      <c r="D507" s="115"/>
      <c r="E507" s="115"/>
      <c r="F507" s="115"/>
      <c r="G507" s="115"/>
      <c r="H507" s="115"/>
      <c r="I507" s="115"/>
      <c r="J507" s="115"/>
      <c r="K507" s="115"/>
      <c r="L507" s="115"/>
      <c r="M507" s="115"/>
      <c r="N507" s="111">
        <f t="shared" si="9"/>
        <v>0</v>
      </c>
      <c r="O507" s="233"/>
      <c r="P507" s="241"/>
      <c r="Q507" s="184"/>
    </row>
    <row r="508" spans="1:17" x14ac:dyDescent="0.25">
      <c r="A508" s="142"/>
      <c r="B508" s="113"/>
      <c r="C508" s="201"/>
      <c r="D508" s="115"/>
      <c r="E508" s="115"/>
      <c r="F508" s="115"/>
      <c r="G508" s="115"/>
      <c r="H508" s="115"/>
      <c r="I508" s="115"/>
      <c r="J508" s="115"/>
      <c r="K508" s="115"/>
      <c r="L508" s="115"/>
      <c r="M508" s="115"/>
      <c r="N508" s="111">
        <f t="shared" si="9"/>
        <v>0</v>
      </c>
      <c r="O508" s="233"/>
      <c r="P508" s="241"/>
      <c r="Q508" s="184"/>
    </row>
    <row r="509" spans="1:17" x14ac:dyDescent="0.25">
      <c r="A509" s="142"/>
      <c r="B509" s="113"/>
      <c r="C509" s="201"/>
      <c r="D509" s="115"/>
      <c r="E509" s="115"/>
      <c r="F509" s="115"/>
      <c r="G509" s="115"/>
      <c r="H509" s="115"/>
      <c r="I509" s="115"/>
      <c r="J509" s="115"/>
      <c r="K509" s="115"/>
      <c r="L509" s="115"/>
      <c r="M509" s="115"/>
      <c r="N509" s="111">
        <f t="shared" si="9"/>
        <v>0</v>
      </c>
      <c r="O509" s="233"/>
      <c r="P509" s="241"/>
      <c r="Q509" s="184"/>
    </row>
    <row r="510" spans="1:17" x14ac:dyDescent="0.25">
      <c r="A510" s="142"/>
      <c r="B510" s="113"/>
      <c r="C510" s="201"/>
      <c r="D510" s="115"/>
      <c r="E510" s="115"/>
      <c r="F510" s="115"/>
      <c r="G510" s="115"/>
      <c r="H510" s="115"/>
      <c r="I510" s="115"/>
      <c r="J510" s="115"/>
      <c r="K510" s="115"/>
      <c r="L510" s="115"/>
      <c r="M510" s="115"/>
      <c r="N510" s="111">
        <f t="shared" si="9"/>
        <v>0</v>
      </c>
      <c r="O510" s="233"/>
      <c r="P510" s="241"/>
      <c r="Q510" s="184"/>
    </row>
    <row r="511" spans="1:17" ht="15.75" thickBot="1" x14ac:dyDescent="0.3">
      <c r="A511" s="142"/>
      <c r="B511" s="117"/>
      <c r="C511" s="201"/>
      <c r="D511" s="115"/>
      <c r="E511" s="115"/>
      <c r="F511" s="115"/>
      <c r="G511" s="115"/>
      <c r="H511" s="115"/>
      <c r="I511" s="115"/>
      <c r="J511" s="115"/>
      <c r="K511" s="115"/>
      <c r="L511" s="115"/>
      <c r="M511" s="115"/>
      <c r="N511" s="111">
        <f t="shared" si="9"/>
        <v>0</v>
      </c>
      <c r="O511" s="234"/>
      <c r="P511" s="242"/>
      <c r="Q511" s="184"/>
    </row>
    <row r="512" spans="1:17" x14ac:dyDescent="0.25">
      <c r="A512" s="142"/>
      <c r="B512" s="108" t="s">
        <v>73</v>
      </c>
      <c r="C512" s="201"/>
      <c r="D512" s="115"/>
      <c r="E512" s="115"/>
      <c r="F512" s="115"/>
      <c r="G512" s="115"/>
      <c r="H512" s="115"/>
      <c r="I512" s="115"/>
      <c r="J512" s="115"/>
      <c r="K512" s="115"/>
      <c r="L512" s="115"/>
      <c r="M512" s="115"/>
      <c r="N512" s="111">
        <f t="shared" si="9"/>
        <v>0</v>
      </c>
      <c r="O512" s="232">
        <f>COUNT(D511:M517)</f>
        <v>0</v>
      </c>
      <c r="P512" s="240" t="e">
        <f>SUM(N512:N517)/O512</f>
        <v>#DIV/0!</v>
      </c>
      <c r="Q512" s="191"/>
    </row>
    <row r="513" spans="1:17" x14ac:dyDescent="0.25">
      <c r="A513" s="142"/>
      <c r="B513" s="113"/>
      <c r="C513" s="207"/>
      <c r="D513" s="115"/>
      <c r="E513" s="115"/>
      <c r="F513" s="115"/>
      <c r="G513" s="115"/>
      <c r="H513" s="115"/>
      <c r="I513" s="115"/>
      <c r="J513" s="115"/>
      <c r="K513" s="115"/>
      <c r="L513" s="115"/>
      <c r="M513" s="115"/>
      <c r="N513" s="111">
        <f t="shared" si="9"/>
        <v>0</v>
      </c>
      <c r="O513" s="233"/>
      <c r="P513" s="243"/>
      <c r="Q513" s="191"/>
    </row>
    <row r="514" spans="1:17" x14ac:dyDescent="0.25">
      <c r="A514" s="142"/>
      <c r="B514" s="113"/>
      <c r="C514" s="207"/>
      <c r="D514" s="115"/>
      <c r="E514" s="115"/>
      <c r="F514" s="115"/>
      <c r="G514" s="115"/>
      <c r="H514" s="115"/>
      <c r="I514" s="115"/>
      <c r="J514" s="115"/>
      <c r="K514" s="115"/>
      <c r="L514" s="115"/>
      <c r="M514" s="115"/>
      <c r="N514" s="111">
        <f t="shared" si="9"/>
        <v>0</v>
      </c>
      <c r="O514" s="233"/>
      <c r="P514" s="243"/>
      <c r="Q514" s="191"/>
    </row>
    <row r="515" spans="1:17" x14ac:dyDescent="0.25">
      <c r="A515" s="142"/>
      <c r="B515" s="113"/>
      <c r="C515" s="201"/>
      <c r="D515" s="115"/>
      <c r="E515" s="115"/>
      <c r="F515" s="115"/>
      <c r="G515" s="115"/>
      <c r="H515" s="115"/>
      <c r="I515" s="115"/>
      <c r="J515" s="115"/>
      <c r="K515" s="115"/>
      <c r="L515" s="115"/>
      <c r="M515" s="115"/>
      <c r="N515" s="111">
        <f t="shared" si="9"/>
        <v>0</v>
      </c>
      <c r="O515" s="233"/>
      <c r="P515" s="243"/>
      <c r="Q515" s="191"/>
    </row>
    <row r="516" spans="1:17" x14ac:dyDescent="0.25">
      <c r="A516" s="142"/>
      <c r="B516" s="113"/>
      <c r="C516" s="201"/>
      <c r="D516" s="115"/>
      <c r="E516" s="115"/>
      <c r="F516" s="115"/>
      <c r="G516" s="115"/>
      <c r="H516" s="115"/>
      <c r="I516" s="115"/>
      <c r="J516" s="115"/>
      <c r="K516" s="115"/>
      <c r="L516" s="115"/>
      <c r="M516" s="115"/>
      <c r="N516" s="111">
        <f t="shared" si="9"/>
        <v>0</v>
      </c>
      <c r="O516" s="233"/>
      <c r="P516" s="243"/>
      <c r="Q516" s="191"/>
    </row>
    <row r="517" spans="1:17" ht="15.75" thickBot="1" x14ac:dyDescent="0.3">
      <c r="A517" s="142"/>
      <c r="B517" s="117"/>
      <c r="C517" s="218"/>
      <c r="D517" s="130"/>
      <c r="E517" s="130"/>
      <c r="F517" s="130"/>
      <c r="G517" s="130"/>
      <c r="H517" s="130"/>
      <c r="I517" s="130"/>
      <c r="J517" s="130"/>
      <c r="K517" s="130"/>
      <c r="L517" s="130"/>
      <c r="M517" s="130"/>
      <c r="N517" s="111">
        <f t="shared" si="9"/>
        <v>0</v>
      </c>
      <c r="O517" s="234"/>
      <c r="P517" s="244"/>
      <c r="Q517" s="191"/>
    </row>
    <row r="518" spans="1:17" x14ac:dyDescent="0.25">
      <c r="A518" s="142"/>
      <c r="B518" s="108" t="s">
        <v>85</v>
      </c>
      <c r="C518" s="201"/>
      <c r="D518" s="115"/>
      <c r="E518" s="115"/>
      <c r="F518" s="115"/>
      <c r="G518" s="115"/>
      <c r="H518" s="115"/>
      <c r="I518" s="115"/>
      <c r="J518" s="115"/>
      <c r="K518" s="115"/>
      <c r="L518" s="115"/>
      <c r="M518" s="115"/>
      <c r="N518" s="111">
        <f t="shared" si="9"/>
        <v>0</v>
      </c>
      <c r="O518" s="232">
        <f>COUNT(D517:M523)</f>
        <v>0</v>
      </c>
      <c r="P518" s="240" t="e">
        <f>SUM(N518:N523)/O518</f>
        <v>#DIV/0!</v>
      </c>
      <c r="Q518" s="191"/>
    </row>
    <row r="519" spans="1:17" x14ac:dyDescent="0.25">
      <c r="A519" s="142"/>
      <c r="B519" s="113"/>
      <c r="C519" s="201"/>
      <c r="D519" s="115"/>
      <c r="E519" s="115"/>
      <c r="F519" s="115"/>
      <c r="G519" s="115"/>
      <c r="H519" s="115"/>
      <c r="I519" s="115"/>
      <c r="J519" s="115"/>
      <c r="K519" s="115"/>
      <c r="L519" s="115"/>
      <c r="M519" s="115"/>
      <c r="N519" s="111">
        <f t="shared" si="9"/>
        <v>0</v>
      </c>
      <c r="O519" s="233"/>
      <c r="P519" s="241"/>
      <c r="Q519" s="185"/>
    </row>
    <row r="520" spans="1:17" x14ac:dyDescent="0.25">
      <c r="A520" s="142"/>
      <c r="B520" s="113"/>
      <c r="C520" s="201"/>
      <c r="D520" s="115"/>
      <c r="E520" s="115"/>
      <c r="F520" s="115"/>
      <c r="G520" s="115"/>
      <c r="H520" s="115"/>
      <c r="I520" s="115"/>
      <c r="J520" s="115"/>
      <c r="K520" s="115"/>
      <c r="L520" s="115"/>
      <c r="M520" s="115"/>
      <c r="N520" s="111">
        <f t="shared" si="9"/>
        <v>0</v>
      </c>
      <c r="O520" s="233"/>
      <c r="P520" s="241"/>
      <c r="Q520" s="185"/>
    </row>
    <row r="521" spans="1:17" x14ac:dyDescent="0.25">
      <c r="A521" s="142"/>
      <c r="B521" s="113"/>
      <c r="C521" s="201"/>
      <c r="D521" s="115"/>
      <c r="E521" s="115"/>
      <c r="F521" s="115"/>
      <c r="G521" s="115"/>
      <c r="H521" s="115"/>
      <c r="I521" s="115"/>
      <c r="J521" s="115"/>
      <c r="K521" s="115"/>
      <c r="L521" s="115"/>
      <c r="M521" s="115"/>
      <c r="N521" s="111">
        <f t="shared" si="9"/>
        <v>0</v>
      </c>
      <c r="O521" s="233"/>
      <c r="P521" s="241"/>
      <c r="Q521" s="185"/>
    </row>
    <row r="522" spans="1:17" x14ac:dyDescent="0.25">
      <c r="A522" s="142"/>
      <c r="B522" s="113"/>
      <c r="C522" s="201"/>
      <c r="D522" s="115"/>
      <c r="E522" s="115"/>
      <c r="F522" s="115"/>
      <c r="G522" s="115"/>
      <c r="H522" s="115"/>
      <c r="I522" s="115"/>
      <c r="J522" s="115"/>
      <c r="K522" s="115"/>
      <c r="L522" s="115"/>
      <c r="M522" s="115"/>
      <c r="N522" s="111">
        <f t="shared" si="9"/>
        <v>0</v>
      </c>
      <c r="O522" s="233"/>
      <c r="P522" s="241"/>
      <c r="Q522" s="185"/>
    </row>
    <row r="523" spans="1:17" ht="15.75" thickBot="1" x14ac:dyDescent="0.3">
      <c r="A523" s="142"/>
      <c r="B523" s="117"/>
      <c r="C523" s="201"/>
      <c r="D523" s="115"/>
      <c r="E523" s="115"/>
      <c r="F523" s="115"/>
      <c r="G523" s="115"/>
      <c r="H523" s="115"/>
      <c r="I523" s="115"/>
      <c r="J523" s="115"/>
      <c r="K523" s="115"/>
      <c r="L523" s="115"/>
      <c r="M523" s="115"/>
      <c r="N523" s="111">
        <f t="shared" si="9"/>
        <v>0</v>
      </c>
      <c r="O523" s="234"/>
      <c r="P523" s="242"/>
      <c r="Q523" s="185"/>
    </row>
    <row r="524" spans="1:17" x14ac:dyDescent="0.25">
      <c r="A524" s="142"/>
      <c r="B524" s="108" t="s">
        <v>72</v>
      </c>
      <c r="C524" s="211"/>
      <c r="D524" s="162"/>
      <c r="E524" s="162"/>
      <c r="F524" s="162"/>
      <c r="G524" s="162"/>
      <c r="H524" s="162"/>
      <c r="I524" s="162"/>
      <c r="J524" s="162"/>
      <c r="K524" s="162"/>
      <c r="L524" s="162"/>
      <c r="M524" s="162"/>
      <c r="N524" s="111">
        <f t="shared" si="9"/>
        <v>0</v>
      </c>
      <c r="O524" s="232">
        <f>COUNT(D523:M529)</f>
        <v>0</v>
      </c>
      <c r="P524" s="240" t="e">
        <f>SUM(N524:N529)/O524</f>
        <v>#DIV/0!</v>
      </c>
      <c r="Q524" s="191"/>
    </row>
    <row r="525" spans="1:17" x14ac:dyDescent="0.25">
      <c r="A525" s="142"/>
      <c r="B525" s="113"/>
      <c r="C525" s="201"/>
      <c r="D525" s="115"/>
      <c r="E525" s="115"/>
      <c r="F525" s="115"/>
      <c r="G525" s="115"/>
      <c r="H525" s="115"/>
      <c r="I525" s="115"/>
      <c r="J525" s="115"/>
      <c r="K525" s="115"/>
      <c r="L525" s="115"/>
      <c r="M525" s="115"/>
      <c r="N525" s="111">
        <f t="shared" si="9"/>
        <v>0</v>
      </c>
      <c r="O525" s="233"/>
      <c r="P525" s="243"/>
      <c r="Q525" s="184"/>
    </row>
    <row r="526" spans="1:17" x14ac:dyDescent="0.25">
      <c r="A526" s="142"/>
      <c r="B526" s="113"/>
      <c r="C526" s="201"/>
      <c r="D526" s="115"/>
      <c r="E526" s="115"/>
      <c r="F526" s="115"/>
      <c r="G526" s="115"/>
      <c r="H526" s="115"/>
      <c r="I526" s="115"/>
      <c r="J526" s="115"/>
      <c r="K526" s="115"/>
      <c r="L526" s="115"/>
      <c r="M526" s="115"/>
      <c r="N526" s="111">
        <f t="shared" si="9"/>
        <v>0</v>
      </c>
      <c r="O526" s="233"/>
      <c r="P526" s="243"/>
      <c r="Q526" s="184"/>
    </row>
    <row r="527" spans="1:17" x14ac:dyDescent="0.25">
      <c r="A527" s="142"/>
      <c r="B527" s="113"/>
      <c r="C527" s="201"/>
      <c r="D527" s="115"/>
      <c r="E527" s="115"/>
      <c r="F527" s="115"/>
      <c r="G527" s="115"/>
      <c r="H527" s="115"/>
      <c r="I527" s="115"/>
      <c r="J527" s="115"/>
      <c r="K527" s="115"/>
      <c r="L527" s="115"/>
      <c r="M527" s="115"/>
      <c r="N527" s="111">
        <f t="shared" si="9"/>
        <v>0</v>
      </c>
      <c r="O527" s="233"/>
      <c r="P527" s="243"/>
      <c r="Q527" s="184"/>
    </row>
    <row r="528" spans="1:17" x14ac:dyDescent="0.25">
      <c r="A528" s="142"/>
      <c r="B528" s="113"/>
      <c r="C528" s="201"/>
      <c r="D528" s="115"/>
      <c r="E528" s="115"/>
      <c r="F528" s="115"/>
      <c r="G528" s="115"/>
      <c r="H528" s="115"/>
      <c r="I528" s="115"/>
      <c r="J528" s="115"/>
      <c r="K528" s="115"/>
      <c r="L528" s="115"/>
      <c r="M528" s="115"/>
      <c r="N528" s="111">
        <f t="shared" si="9"/>
        <v>0</v>
      </c>
      <c r="O528" s="233"/>
      <c r="P528" s="243"/>
      <c r="Q528" s="184"/>
    </row>
    <row r="529" spans="1:17" ht="15.75" thickBot="1" x14ac:dyDescent="0.3">
      <c r="A529" s="142"/>
      <c r="B529" s="117"/>
      <c r="C529" s="201"/>
      <c r="D529" s="115"/>
      <c r="E529" s="115"/>
      <c r="F529" s="115"/>
      <c r="G529" s="115"/>
      <c r="H529" s="115"/>
      <c r="I529" s="115"/>
      <c r="J529" s="115"/>
      <c r="K529" s="115"/>
      <c r="L529" s="115"/>
      <c r="M529" s="115"/>
      <c r="N529" s="111">
        <f t="shared" si="9"/>
        <v>0</v>
      </c>
      <c r="O529" s="234"/>
      <c r="P529" s="244"/>
      <c r="Q529" s="184"/>
    </row>
    <row r="530" spans="1:17" x14ac:dyDescent="0.25">
      <c r="A530" s="142"/>
      <c r="B530" s="108" t="s">
        <v>39</v>
      </c>
      <c r="C530" s="201"/>
      <c r="D530" s="115"/>
      <c r="E530" s="115"/>
      <c r="F530" s="115"/>
      <c r="G530" s="115"/>
      <c r="H530" s="115"/>
      <c r="I530" s="115"/>
      <c r="J530" s="115"/>
      <c r="K530" s="115"/>
      <c r="L530" s="115"/>
      <c r="M530" s="115"/>
      <c r="N530" s="111">
        <v>9</v>
      </c>
      <c r="O530" s="232">
        <f>COUNT(D529:M535)</f>
        <v>0</v>
      </c>
      <c r="P530" s="240" t="e">
        <f>SUM(N530:N535)/O530</f>
        <v>#DIV/0!</v>
      </c>
      <c r="Q530" s="191"/>
    </row>
    <row r="531" spans="1:17" x14ac:dyDescent="0.25">
      <c r="A531" s="142"/>
      <c r="B531" s="113"/>
      <c r="C531" s="207"/>
      <c r="D531" s="115"/>
      <c r="E531" s="115"/>
      <c r="F531" s="115"/>
      <c r="G531" s="115"/>
      <c r="H531" s="115"/>
      <c r="I531" s="115"/>
      <c r="J531" s="115"/>
      <c r="K531" s="115"/>
      <c r="L531" s="115"/>
      <c r="M531" s="115"/>
      <c r="N531" s="111">
        <f t="shared" si="9"/>
        <v>0</v>
      </c>
      <c r="O531" s="233"/>
      <c r="P531" s="241"/>
      <c r="Q531" s="191"/>
    </row>
    <row r="532" spans="1:17" x14ac:dyDescent="0.25">
      <c r="A532" s="142"/>
      <c r="B532" s="113"/>
      <c r="C532" s="207"/>
      <c r="D532" s="115"/>
      <c r="E532" s="115"/>
      <c r="F532" s="115"/>
      <c r="G532" s="115"/>
      <c r="H532" s="115"/>
      <c r="I532" s="115"/>
      <c r="J532" s="115"/>
      <c r="K532" s="115"/>
      <c r="L532" s="115"/>
      <c r="M532" s="115"/>
      <c r="N532" s="111">
        <f t="shared" si="9"/>
        <v>0</v>
      </c>
      <c r="O532" s="233"/>
      <c r="P532" s="241"/>
      <c r="Q532" s="191"/>
    </row>
    <row r="533" spans="1:17" x14ac:dyDescent="0.25">
      <c r="A533" s="142"/>
      <c r="B533" s="113"/>
      <c r="C533" s="201"/>
      <c r="D533" s="115"/>
      <c r="E533" s="115"/>
      <c r="F533" s="115"/>
      <c r="G533" s="115"/>
      <c r="H533" s="115"/>
      <c r="I533" s="115"/>
      <c r="J533" s="115"/>
      <c r="K533" s="115"/>
      <c r="L533" s="115"/>
      <c r="M533" s="115"/>
      <c r="N533" s="111">
        <f t="shared" si="9"/>
        <v>0</v>
      </c>
      <c r="O533" s="233"/>
      <c r="P533" s="241"/>
      <c r="Q533" s="191"/>
    </row>
    <row r="534" spans="1:17" x14ac:dyDescent="0.25">
      <c r="A534" s="142"/>
      <c r="B534" s="113"/>
      <c r="C534" s="201"/>
      <c r="D534" s="115"/>
      <c r="E534" s="115"/>
      <c r="F534" s="115"/>
      <c r="G534" s="115"/>
      <c r="H534" s="115"/>
      <c r="I534" s="115"/>
      <c r="J534" s="115"/>
      <c r="K534" s="115"/>
      <c r="L534" s="115"/>
      <c r="M534" s="115"/>
      <c r="N534" s="111">
        <f t="shared" si="9"/>
        <v>0</v>
      </c>
      <c r="O534" s="233"/>
      <c r="P534" s="241"/>
      <c r="Q534" s="191"/>
    </row>
    <row r="535" spans="1:17" ht="15.75" thickBot="1" x14ac:dyDescent="0.3">
      <c r="A535" s="142"/>
      <c r="B535" s="117"/>
      <c r="C535" s="218"/>
      <c r="D535" s="130"/>
      <c r="E535" s="130"/>
      <c r="F535" s="130"/>
      <c r="G535" s="130"/>
      <c r="H535" s="130"/>
      <c r="I535" s="130"/>
      <c r="J535" s="130"/>
      <c r="K535" s="130"/>
      <c r="L535" s="130"/>
      <c r="M535" s="130"/>
      <c r="N535" s="111">
        <f t="shared" si="9"/>
        <v>0</v>
      </c>
      <c r="O535" s="234"/>
      <c r="P535" s="242"/>
      <c r="Q535" s="191"/>
    </row>
    <row r="536" spans="1:17" x14ac:dyDescent="0.25">
      <c r="A536" s="142"/>
      <c r="B536" s="108" t="s">
        <v>87</v>
      </c>
      <c r="C536" s="201"/>
      <c r="D536" s="115"/>
      <c r="E536" s="115"/>
      <c r="F536" s="115"/>
      <c r="G536" s="115"/>
      <c r="H536" s="115"/>
      <c r="I536" s="115"/>
      <c r="J536" s="115"/>
      <c r="K536" s="115"/>
      <c r="L536" s="115"/>
      <c r="M536" s="115"/>
      <c r="N536" s="111">
        <f t="shared" si="9"/>
        <v>0</v>
      </c>
      <c r="O536" s="232">
        <f t="shared" ref="O536" si="10">COUNT(D535:M541)</f>
        <v>0</v>
      </c>
      <c r="P536" s="240" t="e">
        <f t="shared" ref="P536" si="11">SUM(N536:N541)/O536</f>
        <v>#DIV/0!</v>
      </c>
      <c r="Q536" s="191"/>
    </row>
    <row r="537" spans="1:17" x14ac:dyDescent="0.25">
      <c r="A537" s="142"/>
      <c r="B537" s="113"/>
      <c r="C537" s="201"/>
      <c r="D537" s="115"/>
      <c r="E537" s="115"/>
      <c r="F537" s="115"/>
      <c r="G537" s="115"/>
      <c r="H537" s="115"/>
      <c r="I537" s="115"/>
      <c r="J537" s="115"/>
      <c r="K537" s="115"/>
      <c r="L537" s="115"/>
      <c r="M537" s="115"/>
      <c r="N537" s="111">
        <f t="shared" si="9"/>
        <v>0</v>
      </c>
      <c r="O537" s="233"/>
      <c r="P537" s="241"/>
      <c r="Q537" s="184"/>
    </row>
    <row r="538" spans="1:17" x14ac:dyDescent="0.25">
      <c r="A538" s="142"/>
      <c r="B538" s="113"/>
      <c r="C538" s="201"/>
      <c r="D538" s="115"/>
      <c r="E538" s="115"/>
      <c r="F538" s="115"/>
      <c r="G538" s="115"/>
      <c r="H538" s="115"/>
      <c r="I538" s="115"/>
      <c r="J538" s="115"/>
      <c r="K538" s="115"/>
      <c r="L538" s="115"/>
      <c r="M538" s="115"/>
      <c r="N538" s="111">
        <f t="shared" si="9"/>
        <v>0</v>
      </c>
      <c r="O538" s="233"/>
      <c r="P538" s="241"/>
      <c r="Q538" s="184"/>
    </row>
    <row r="539" spans="1:17" x14ac:dyDescent="0.25">
      <c r="A539" s="142"/>
      <c r="B539" s="113"/>
      <c r="C539" s="201"/>
      <c r="D539" s="115"/>
      <c r="E539" s="115"/>
      <c r="F539" s="115"/>
      <c r="G539" s="115"/>
      <c r="H539" s="115"/>
      <c r="I539" s="115"/>
      <c r="J539" s="115"/>
      <c r="K539" s="115"/>
      <c r="L539" s="115"/>
      <c r="M539" s="115"/>
      <c r="N539" s="111">
        <f t="shared" si="9"/>
        <v>0</v>
      </c>
      <c r="O539" s="233"/>
      <c r="P539" s="241"/>
      <c r="Q539" s="184"/>
    </row>
    <row r="540" spans="1:17" x14ac:dyDescent="0.25">
      <c r="A540" s="142"/>
      <c r="B540" s="113"/>
      <c r="C540" s="201"/>
      <c r="D540" s="115"/>
      <c r="E540" s="115"/>
      <c r="F540" s="115"/>
      <c r="G540" s="115"/>
      <c r="H540" s="115"/>
      <c r="I540" s="115"/>
      <c r="J540" s="115"/>
      <c r="K540" s="115"/>
      <c r="L540" s="115"/>
      <c r="M540" s="115"/>
      <c r="N540" s="111">
        <f t="shared" si="9"/>
        <v>0</v>
      </c>
      <c r="O540" s="233"/>
      <c r="P540" s="241"/>
      <c r="Q540" s="184"/>
    </row>
    <row r="541" spans="1:17" ht="15.75" thickBot="1" x14ac:dyDescent="0.3">
      <c r="A541" s="142"/>
      <c r="B541" s="117"/>
      <c r="C541" s="201"/>
      <c r="D541" s="115"/>
      <c r="E541" s="115"/>
      <c r="F541" s="115"/>
      <c r="G541" s="115"/>
      <c r="H541" s="115"/>
      <c r="I541" s="115"/>
      <c r="J541" s="115"/>
      <c r="K541" s="115"/>
      <c r="L541" s="115"/>
      <c r="M541" s="115"/>
      <c r="N541" s="111">
        <f t="shared" si="9"/>
        <v>0</v>
      </c>
      <c r="O541" s="234"/>
      <c r="P541" s="242"/>
      <c r="Q541" s="184"/>
    </row>
    <row r="542" spans="1:17" x14ac:dyDescent="0.25">
      <c r="A542" s="142"/>
      <c r="B542" s="108" t="s">
        <v>88</v>
      </c>
      <c r="C542" s="211" t="s">
        <v>262</v>
      </c>
      <c r="D542" s="162">
        <v>1</v>
      </c>
      <c r="E542" s="162">
        <v>1</v>
      </c>
      <c r="F542" s="162">
        <v>1</v>
      </c>
      <c r="G542" s="162">
        <v>1</v>
      </c>
      <c r="H542" s="162">
        <v>1</v>
      </c>
      <c r="I542" s="162">
        <v>1</v>
      </c>
      <c r="J542" s="162">
        <v>1</v>
      </c>
      <c r="K542" s="162">
        <v>1</v>
      </c>
      <c r="L542" s="162">
        <v>1</v>
      </c>
      <c r="M542" s="162">
        <v>1</v>
      </c>
      <c r="N542" s="111">
        <f t="shared" si="9"/>
        <v>10</v>
      </c>
      <c r="O542" s="232">
        <f t="shared" ref="O542" si="12">COUNT(D541:M547)</f>
        <v>10</v>
      </c>
      <c r="P542" s="240">
        <f t="shared" ref="P542" si="13">SUM(N542:N547)/O542</f>
        <v>1</v>
      </c>
      <c r="Q542" s="191"/>
    </row>
    <row r="543" spans="1:17" x14ac:dyDescent="0.25">
      <c r="A543" s="142"/>
      <c r="B543" s="113"/>
      <c r="C543" s="201"/>
      <c r="D543" s="115"/>
      <c r="E543" s="115"/>
      <c r="F543" s="115"/>
      <c r="G543" s="115"/>
      <c r="H543" s="115"/>
      <c r="I543" s="115"/>
      <c r="J543" s="115"/>
      <c r="K543" s="115"/>
      <c r="L543" s="115"/>
      <c r="M543" s="115"/>
      <c r="N543" s="111">
        <f t="shared" si="9"/>
        <v>0</v>
      </c>
      <c r="O543" s="233"/>
      <c r="P543" s="241"/>
      <c r="Q543" s="185"/>
    </row>
    <row r="544" spans="1:17" x14ac:dyDescent="0.25">
      <c r="A544" s="142"/>
      <c r="B544" s="113"/>
      <c r="C544" s="201"/>
      <c r="D544" s="115"/>
      <c r="E544" s="115"/>
      <c r="F544" s="115"/>
      <c r="G544" s="115"/>
      <c r="H544" s="115"/>
      <c r="I544" s="115"/>
      <c r="J544" s="115"/>
      <c r="K544" s="115"/>
      <c r="L544" s="115"/>
      <c r="M544" s="115"/>
      <c r="N544" s="111">
        <f t="shared" si="9"/>
        <v>0</v>
      </c>
      <c r="O544" s="233"/>
      <c r="P544" s="241"/>
      <c r="Q544" s="185"/>
    </row>
    <row r="545" spans="1:17" x14ac:dyDescent="0.25">
      <c r="A545" s="142"/>
      <c r="B545" s="113"/>
      <c r="C545" s="201"/>
      <c r="D545" s="115"/>
      <c r="E545" s="115"/>
      <c r="F545" s="115"/>
      <c r="G545" s="115"/>
      <c r="H545" s="115"/>
      <c r="I545" s="115"/>
      <c r="J545" s="115"/>
      <c r="K545" s="115"/>
      <c r="L545" s="115"/>
      <c r="M545" s="115"/>
      <c r="N545" s="111">
        <f t="shared" si="9"/>
        <v>0</v>
      </c>
      <c r="O545" s="233"/>
      <c r="P545" s="241"/>
      <c r="Q545" s="185"/>
    </row>
    <row r="546" spans="1:17" x14ac:dyDescent="0.25">
      <c r="A546" s="142"/>
      <c r="B546" s="113"/>
      <c r="C546" s="201"/>
      <c r="D546" s="115"/>
      <c r="E546" s="115"/>
      <c r="F546" s="115"/>
      <c r="G546" s="115"/>
      <c r="H546" s="115"/>
      <c r="I546" s="115"/>
      <c r="J546" s="115"/>
      <c r="K546" s="115"/>
      <c r="L546" s="115"/>
      <c r="M546" s="115"/>
      <c r="N546" s="111">
        <f t="shared" si="9"/>
        <v>0</v>
      </c>
      <c r="O546" s="233"/>
      <c r="P546" s="241"/>
      <c r="Q546" s="185"/>
    </row>
    <row r="547" spans="1:17" ht="15.75" thickBot="1" x14ac:dyDescent="0.3">
      <c r="A547" s="142"/>
      <c r="B547" s="117"/>
      <c r="C547" s="201"/>
      <c r="D547" s="115"/>
      <c r="E547" s="115"/>
      <c r="F547" s="115"/>
      <c r="G547" s="115"/>
      <c r="H547" s="115"/>
      <c r="I547" s="115"/>
      <c r="J547" s="115"/>
      <c r="K547" s="115"/>
      <c r="L547" s="115"/>
      <c r="M547" s="115"/>
      <c r="N547" s="111">
        <f t="shared" si="9"/>
        <v>0</v>
      </c>
      <c r="O547" s="234"/>
      <c r="P547" s="242"/>
      <c r="Q547" s="185"/>
    </row>
    <row r="548" spans="1:17" x14ac:dyDescent="0.25">
      <c r="A548" s="142"/>
      <c r="B548" s="108" t="s">
        <v>66</v>
      </c>
      <c r="C548" s="204"/>
      <c r="D548" s="115"/>
      <c r="E548" s="115"/>
      <c r="F548" s="115"/>
      <c r="G548" s="115"/>
      <c r="H548" s="115"/>
      <c r="I548" s="115"/>
      <c r="J548" s="115"/>
      <c r="K548" s="115"/>
      <c r="L548" s="115"/>
      <c r="M548" s="115"/>
      <c r="N548" s="111">
        <f t="shared" si="9"/>
        <v>0</v>
      </c>
      <c r="O548" s="232">
        <f t="shared" ref="O548" si="14">COUNT(D547:M553)</f>
        <v>0</v>
      </c>
      <c r="P548" s="240" t="e">
        <f t="shared" ref="P548" si="15">SUM(N548:N553)/O548</f>
        <v>#DIV/0!</v>
      </c>
      <c r="Q548" s="191"/>
    </row>
    <row r="549" spans="1:17" x14ac:dyDescent="0.25">
      <c r="A549" s="142"/>
      <c r="B549" s="113"/>
      <c r="C549" s="207"/>
      <c r="D549" s="115"/>
      <c r="E549" s="115"/>
      <c r="F549" s="115"/>
      <c r="G549" s="115"/>
      <c r="H549" s="115"/>
      <c r="I549" s="115"/>
      <c r="J549" s="115"/>
      <c r="K549" s="115"/>
      <c r="L549" s="115"/>
      <c r="M549" s="115"/>
      <c r="N549" s="111">
        <f t="shared" si="9"/>
        <v>0</v>
      </c>
      <c r="O549" s="233"/>
      <c r="P549" s="241"/>
      <c r="Q549" s="191"/>
    </row>
    <row r="550" spans="1:17" x14ac:dyDescent="0.25">
      <c r="A550" s="142"/>
      <c r="B550" s="113"/>
      <c r="C550" s="207"/>
      <c r="D550" s="115"/>
      <c r="E550" s="115"/>
      <c r="F550" s="115"/>
      <c r="G550" s="115"/>
      <c r="H550" s="115"/>
      <c r="I550" s="115"/>
      <c r="J550" s="115"/>
      <c r="K550" s="115"/>
      <c r="L550" s="115"/>
      <c r="M550" s="115"/>
      <c r="N550" s="111">
        <f t="shared" si="9"/>
        <v>0</v>
      </c>
      <c r="O550" s="233"/>
      <c r="P550" s="241"/>
      <c r="Q550" s="191"/>
    </row>
    <row r="551" spans="1:17" x14ac:dyDescent="0.25">
      <c r="A551" s="142"/>
      <c r="B551" s="113"/>
      <c r="C551" s="201"/>
      <c r="D551" s="115"/>
      <c r="E551" s="115"/>
      <c r="F551" s="115"/>
      <c r="G551" s="115"/>
      <c r="H551" s="115"/>
      <c r="I551" s="115"/>
      <c r="J551" s="115"/>
      <c r="K551" s="115"/>
      <c r="L551" s="115"/>
      <c r="M551" s="115"/>
      <c r="N551" s="111">
        <f t="shared" si="9"/>
        <v>0</v>
      </c>
      <c r="O551" s="233"/>
      <c r="P551" s="241"/>
      <c r="Q551" s="191"/>
    </row>
    <row r="552" spans="1:17" x14ac:dyDescent="0.25">
      <c r="A552" s="142"/>
      <c r="B552" s="113"/>
      <c r="C552" s="201"/>
      <c r="D552" s="115"/>
      <c r="E552" s="115"/>
      <c r="F552" s="115"/>
      <c r="G552" s="115"/>
      <c r="H552" s="115"/>
      <c r="I552" s="115"/>
      <c r="J552" s="115"/>
      <c r="K552" s="115"/>
      <c r="L552" s="115"/>
      <c r="M552" s="115"/>
      <c r="N552" s="111">
        <f t="shared" si="9"/>
        <v>0</v>
      </c>
      <c r="O552" s="233"/>
      <c r="P552" s="241"/>
      <c r="Q552" s="191"/>
    </row>
    <row r="553" spans="1:17" ht="15.75" thickBot="1" x14ac:dyDescent="0.3">
      <c r="A553" s="142"/>
      <c r="B553" s="117"/>
      <c r="C553" s="218"/>
      <c r="D553" s="130"/>
      <c r="E553" s="130"/>
      <c r="F553" s="130"/>
      <c r="G553" s="130"/>
      <c r="H553" s="130"/>
      <c r="I553" s="130"/>
      <c r="J553" s="130"/>
      <c r="K553" s="130"/>
      <c r="L553" s="130"/>
      <c r="M553" s="130"/>
      <c r="N553" s="111">
        <f t="shared" si="9"/>
        <v>0</v>
      </c>
      <c r="O553" s="234"/>
      <c r="P553" s="242"/>
      <c r="Q553" s="191"/>
    </row>
    <row r="554" spans="1:17" x14ac:dyDescent="0.25">
      <c r="A554" s="142"/>
      <c r="B554" s="108" t="s">
        <v>31</v>
      </c>
      <c r="C554" s="201"/>
      <c r="D554" s="115"/>
      <c r="E554" s="115"/>
      <c r="F554" s="115"/>
      <c r="G554" s="115"/>
      <c r="H554" s="115"/>
      <c r="I554" s="115"/>
      <c r="J554" s="115"/>
      <c r="K554" s="115"/>
      <c r="L554" s="115"/>
      <c r="M554" s="115"/>
      <c r="N554" s="111">
        <f t="shared" si="9"/>
        <v>0</v>
      </c>
      <c r="O554" s="232">
        <f t="shared" ref="O554" si="16">COUNT(D553:M559)</f>
        <v>0</v>
      </c>
      <c r="P554" s="240" t="e">
        <f t="shared" ref="P554" si="17">SUM(N554:N559)/O554</f>
        <v>#DIV/0!</v>
      </c>
      <c r="Q554" s="191"/>
    </row>
    <row r="555" spans="1:17" x14ac:dyDescent="0.25">
      <c r="A555" s="142"/>
      <c r="B555" s="113"/>
      <c r="C555" s="201"/>
      <c r="D555" s="115"/>
      <c r="E555" s="115"/>
      <c r="F555" s="115"/>
      <c r="G555" s="115"/>
      <c r="H555" s="115"/>
      <c r="I555" s="115"/>
      <c r="J555" s="115"/>
      <c r="K555" s="115"/>
      <c r="L555" s="115"/>
      <c r="M555" s="115"/>
      <c r="N555" s="111">
        <f t="shared" ref="N555:N613" si="18">SUM(D555:M555)</f>
        <v>0</v>
      </c>
      <c r="O555" s="233"/>
      <c r="P555" s="241"/>
      <c r="Q555" s="184"/>
    </row>
    <row r="556" spans="1:17" x14ac:dyDescent="0.25">
      <c r="A556" s="142"/>
      <c r="B556" s="113"/>
      <c r="C556" s="201"/>
      <c r="D556" s="115"/>
      <c r="E556" s="115"/>
      <c r="F556" s="115"/>
      <c r="G556" s="115"/>
      <c r="H556" s="115"/>
      <c r="I556" s="115"/>
      <c r="J556" s="115"/>
      <c r="K556" s="115"/>
      <c r="L556" s="115"/>
      <c r="M556" s="115"/>
      <c r="N556" s="111">
        <f t="shared" si="18"/>
        <v>0</v>
      </c>
      <c r="O556" s="233"/>
      <c r="P556" s="241"/>
      <c r="Q556" s="184"/>
    </row>
    <row r="557" spans="1:17" x14ac:dyDescent="0.25">
      <c r="A557" s="142"/>
      <c r="B557" s="113"/>
      <c r="C557" s="201"/>
      <c r="D557" s="115"/>
      <c r="E557" s="115"/>
      <c r="F557" s="115"/>
      <c r="G557" s="115"/>
      <c r="H557" s="115"/>
      <c r="I557" s="115"/>
      <c r="J557" s="115"/>
      <c r="K557" s="115"/>
      <c r="L557" s="115"/>
      <c r="M557" s="115"/>
      <c r="N557" s="111">
        <f t="shared" si="18"/>
        <v>0</v>
      </c>
      <c r="O557" s="233"/>
      <c r="P557" s="241"/>
      <c r="Q557" s="184"/>
    </row>
    <row r="558" spans="1:17" x14ac:dyDescent="0.25">
      <c r="A558" s="142"/>
      <c r="B558" s="113"/>
      <c r="C558" s="201"/>
      <c r="D558" s="115"/>
      <c r="E558" s="115"/>
      <c r="F558" s="115"/>
      <c r="G558" s="115"/>
      <c r="H558" s="115"/>
      <c r="I558" s="115"/>
      <c r="J558" s="115"/>
      <c r="K558" s="115"/>
      <c r="L558" s="115"/>
      <c r="M558" s="115"/>
      <c r="N558" s="111">
        <f t="shared" si="18"/>
        <v>0</v>
      </c>
      <c r="O558" s="233"/>
      <c r="P558" s="241"/>
      <c r="Q558" s="184"/>
    </row>
    <row r="559" spans="1:17" ht="15.75" thickBot="1" x14ac:dyDescent="0.3">
      <c r="A559" s="142"/>
      <c r="B559" s="117"/>
      <c r="C559" s="201"/>
      <c r="D559" s="115"/>
      <c r="E559" s="115"/>
      <c r="F559" s="115"/>
      <c r="G559" s="115"/>
      <c r="H559" s="115"/>
      <c r="I559" s="115"/>
      <c r="J559" s="115"/>
      <c r="K559" s="115"/>
      <c r="L559" s="115"/>
      <c r="M559" s="115"/>
      <c r="N559" s="111">
        <f t="shared" si="18"/>
        <v>0</v>
      </c>
      <c r="O559" s="234"/>
      <c r="P559" s="242"/>
      <c r="Q559" s="184"/>
    </row>
    <row r="560" spans="1:17" x14ac:dyDescent="0.25">
      <c r="A560" s="142"/>
      <c r="B560" s="108" t="s">
        <v>32</v>
      </c>
      <c r="C560" s="201"/>
      <c r="D560" s="115"/>
      <c r="E560" s="115"/>
      <c r="F560" s="115"/>
      <c r="G560" s="115"/>
      <c r="H560" s="115"/>
      <c r="I560" s="115"/>
      <c r="J560" s="115"/>
      <c r="K560" s="115"/>
      <c r="L560" s="115"/>
      <c r="M560" s="115"/>
      <c r="N560" s="111">
        <v>9</v>
      </c>
      <c r="O560" s="232">
        <f t="shared" ref="O560" si="19">COUNT(D559:M565)</f>
        <v>0</v>
      </c>
      <c r="P560" s="240" t="e">
        <f t="shared" ref="P560" si="20">SUM(N560:N565)/O560</f>
        <v>#DIV/0!</v>
      </c>
      <c r="Q560" s="191"/>
    </row>
    <row r="561" spans="1:17" x14ac:dyDescent="0.25">
      <c r="A561" s="142"/>
      <c r="B561" s="113"/>
      <c r="C561" s="201"/>
      <c r="D561" s="115"/>
      <c r="E561" s="115"/>
      <c r="F561" s="115"/>
      <c r="G561" s="115"/>
      <c r="H561" s="115"/>
      <c r="I561" s="115"/>
      <c r="J561" s="115"/>
      <c r="K561" s="115"/>
      <c r="L561" s="115"/>
      <c r="M561" s="115"/>
      <c r="N561" s="111">
        <f t="shared" si="18"/>
        <v>0</v>
      </c>
      <c r="O561" s="233"/>
      <c r="P561" s="241"/>
      <c r="Q561" s="184"/>
    </row>
    <row r="562" spans="1:17" x14ac:dyDescent="0.25">
      <c r="A562" s="142"/>
      <c r="B562" s="113"/>
      <c r="C562" s="201"/>
      <c r="D562" s="115"/>
      <c r="E562" s="115"/>
      <c r="F562" s="115"/>
      <c r="G562" s="115"/>
      <c r="H562" s="115"/>
      <c r="I562" s="115"/>
      <c r="J562" s="115"/>
      <c r="K562" s="115"/>
      <c r="L562" s="115"/>
      <c r="M562" s="115"/>
      <c r="N562" s="111">
        <f t="shared" si="18"/>
        <v>0</v>
      </c>
      <c r="O562" s="233"/>
      <c r="P562" s="241"/>
      <c r="Q562" s="184"/>
    </row>
    <row r="563" spans="1:17" x14ac:dyDescent="0.25">
      <c r="A563" s="142"/>
      <c r="B563" s="113"/>
      <c r="C563" s="201"/>
      <c r="D563" s="115"/>
      <c r="E563" s="115"/>
      <c r="F563" s="115"/>
      <c r="G563" s="115"/>
      <c r="H563" s="115"/>
      <c r="I563" s="115"/>
      <c r="J563" s="115"/>
      <c r="K563" s="115"/>
      <c r="L563" s="115"/>
      <c r="M563" s="115"/>
      <c r="N563" s="111">
        <f t="shared" si="18"/>
        <v>0</v>
      </c>
      <c r="O563" s="233"/>
      <c r="P563" s="241"/>
      <c r="Q563" s="184"/>
    </row>
    <row r="564" spans="1:17" x14ac:dyDescent="0.25">
      <c r="A564" s="142"/>
      <c r="B564" s="113"/>
      <c r="C564" s="201"/>
      <c r="D564" s="115"/>
      <c r="E564" s="115"/>
      <c r="F564" s="115"/>
      <c r="G564" s="115"/>
      <c r="H564" s="115"/>
      <c r="I564" s="115"/>
      <c r="J564" s="115"/>
      <c r="K564" s="115"/>
      <c r="L564" s="115"/>
      <c r="M564" s="115"/>
      <c r="N564" s="111">
        <f t="shared" si="18"/>
        <v>0</v>
      </c>
      <c r="O564" s="233"/>
      <c r="P564" s="241"/>
      <c r="Q564" s="184"/>
    </row>
    <row r="565" spans="1:17" ht="15.75" thickBot="1" x14ac:dyDescent="0.3">
      <c r="A565" s="142"/>
      <c r="B565" s="117"/>
      <c r="C565" s="201"/>
      <c r="D565" s="115"/>
      <c r="E565" s="115"/>
      <c r="F565" s="115"/>
      <c r="G565" s="115"/>
      <c r="H565" s="115"/>
      <c r="I565" s="115"/>
      <c r="J565" s="115"/>
      <c r="K565" s="115"/>
      <c r="L565" s="115"/>
      <c r="M565" s="115"/>
      <c r="N565" s="111">
        <f t="shared" si="18"/>
        <v>0</v>
      </c>
      <c r="O565" s="234"/>
      <c r="P565" s="242"/>
      <c r="Q565" s="184"/>
    </row>
    <row r="566" spans="1:17" x14ac:dyDescent="0.25">
      <c r="A566" s="142"/>
      <c r="B566" s="108" t="s">
        <v>89</v>
      </c>
      <c r="C566" s="201" t="s">
        <v>261</v>
      </c>
      <c r="D566" s="115">
        <v>1</v>
      </c>
      <c r="E566" s="115">
        <v>1</v>
      </c>
      <c r="F566" s="115">
        <v>1</v>
      </c>
      <c r="G566" s="115" t="s">
        <v>129</v>
      </c>
      <c r="H566" s="115">
        <v>1</v>
      </c>
      <c r="I566" s="115">
        <v>1</v>
      </c>
      <c r="J566" s="115">
        <v>1</v>
      </c>
      <c r="K566" s="115" t="s">
        <v>129</v>
      </c>
      <c r="L566" s="115">
        <v>1</v>
      </c>
      <c r="M566" s="115">
        <v>1</v>
      </c>
      <c r="N566" s="111">
        <v>8</v>
      </c>
      <c r="O566" s="232">
        <f t="shared" ref="O566" si="21">COUNT(D565:M571)</f>
        <v>8</v>
      </c>
      <c r="P566" s="240">
        <f t="shared" ref="P566" si="22">SUM(N566:N571)/O566</f>
        <v>1</v>
      </c>
      <c r="Q566" s="191"/>
    </row>
    <row r="567" spans="1:17" x14ac:dyDescent="0.25">
      <c r="A567" s="142"/>
      <c r="B567" s="113"/>
      <c r="C567" s="207"/>
      <c r="D567" s="115"/>
      <c r="E567" s="115"/>
      <c r="F567" s="115"/>
      <c r="G567" s="115"/>
      <c r="H567" s="115"/>
      <c r="I567" s="115"/>
      <c r="J567" s="115"/>
      <c r="K567" s="115"/>
      <c r="L567" s="115"/>
      <c r="M567" s="115"/>
      <c r="N567" s="111">
        <f t="shared" si="18"/>
        <v>0</v>
      </c>
      <c r="O567" s="233"/>
      <c r="P567" s="241"/>
      <c r="Q567" s="195"/>
    </row>
    <row r="568" spans="1:17" x14ac:dyDescent="0.25">
      <c r="A568" s="142"/>
      <c r="B568" s="113"/>
      <c r="C568" s="207"/>
      <c r="D568" s="115"/>
      <c r="E568" s="115"/>
      <c r="F568" s="115"/>
      <c r="G568" s="115"/>
      <c r="H568" s="115"/>
      <c r="I568" s="115"/>
      <c r="J568" s="115"/>
      <c r="K568" s="115"/>
      <c r="L568" s="115"/>
      <c r="M568" s="115"/>
      <c r="N568" s="111">
        <f t="shared" si="18"/>
        <v>0</v>
      </c>
      <c r="O568" s="233"/>
      <c r="P568" s="241"/>
      <c r="Q568" s="195"/>
    </row>
    <row r="569" spans="1:17" x14ac:dyDescent="0.25">
      <c r="A569" s="142"/>
      <c r="B569" s="113"/>
      <c r="C569" s="201"/>
      <c r="D569" s="115"/>
      <c r="E569" s="115"/>
      <c r="F569" s="115"/>
      <c r="G569" s="115"/>
      <c r="H569" s="115"/>
      <c r="I569" s="115"/>
      <c r="J569" s="115"/>
      <c r="K569" s="115"/>
      <c r="L569" s="115"/>
      <c r="M569" s="115"/>
      <c r="N569" s="111">
        <f t="shared" si="18"/>
        <v>0</v>
      </c>
      <c r="O569" s="233"/>
      <c r="P569" s="241"/>
      <c r="Q569" s="195"/>
    </row>
    <row r="570" spans="1:17" x14ac:dyDescent="0.25">
      <c r="A570" s="142"/>
      <c r="B570" s="113"/>
      <c r="C570" s="201"/>
      <c r="D570" s="115"/>
      <c r="E570" s="115"/>
      <c r="F570" s="115"/>
      <c r="G570" s="115"/>
      <c r="H570" s="115"/>
      <c r="I570" s="115"/>
      <c r="J570" s="115"/>
      <c r="K570" s="115"/>
      <c r="L570" s="115"/>
      <c r="M570" s="115"/>
      <c r="N570" s="111">
        <f t="shared" si="18"/>
        <v>0</v>
      </c>
      <c r="O570" s="233"/>
      <c r="P570" s="241"/>
      <c r="Q570" s="195"/>
    </row>
    <row r="571" spans="1:17" ht="15.75" thickBot="1" x14ac:dyDescent="0.3">
      <c r="A571" s="142"/>
      <c r="B571" s="117"/>
      <c r="C571" s="218"/>
      <c r="D571" s="130"/>
      <c r="E571" s="130"/>
      <c r="F571" s="130"/>
      <c r="G571" s="130"/>
      <c r="H571" s="130"/>
      <c r="I571" s="130"/>
      <c r="J571" s="130"/>
      <c r="K571" s="130"/>
      <c r="L571" s="130"/>
      <c r="M571" s="130"/>
      <c r="N571" s="111">
        <f t="shared" si="18"/>
        <v>0</v>
      </c>
      <c r="O571" s="234"/>
      <c r="P571" s="242"/>
      <c r="Q571" s="195"/>
    </row>
    <row r="572" spans="1:17" x14ac:dyDescent="0.25">
      <c r="A572" s="142"/>
      <c r="B572" s="108" t="s">
        <v>65</v>
      </c>
      <c r="C572" s="201"/>
      <c r="D572" s="115"/>
      <c r="E572" s="115"/>
      <c r="F572" s="115"/>
      <c r="G572" s="115"/>
      <c r="H572" s="115"/>
      <c r="I572" s="115"/>
      <c r="J572" s="115"/>
      <c r="K572" s="115"/>
      <c r="L572" s="115"/>
      <c r="M572" s="115"/>
      <c r="N572" s="111">
        <v>9</v>
      </c>
      <c r="O572" s="232">
        <f t="shared" ref="O572" si="23">COUNT(D571:M577)</f>
        <v>0</v>
      </c>
      <c r="P572" s="240" t="e">
        <f t="shared" ref="P572" si="24">SUM(N572:N577)/O572</f>
        <v>#DIV/0!</v>
      </c>
      <c r="Q572" s="191"/>
    </row>
    <row r="573" spans="1:17" x14ac:dyDescent="0.25">
      <c r="A573" s="142"/>
      <c r="B573" s="113"/>
      <c r="C573" s="201"/>
      <c r="D573" s="115"/>
      <c r="E573" s="115"/>
      <c r="F573" s="115"/>
      <c r="G573" s="115"/>
      <c r="H573" s="115"/>
      <c r="I573" s="115"/>
      <c r="J573" s="115"/>
      <c r="K573" s="115"/>
      <c r="L573" s="115"/>
      <c r="M573" s="115"/>
      <c r="N573" s="111">
        <f t="shared" si="18"/>
        <v>0</v>
      </c>
      <c r="O573" s="233"/>
      <c r="P573" s="241"/>
      <c r="Q573" s="184"/>
    </row>
    <row r="574" spans="1:17" x14ac:dyDescent="0.25">
      <c r="A574" s="142"/>
      <c r="B574" s="113"/>
      <c r="C574" s="201"/>
      <c r="D574" s="115"/>
      <c r="E574" s="115"/>
      <c r="F574" s="115"/>
      <c r="G574" s="115"/>
      <c r="H574" s="115"/>
      <c r="I574" s="115"/>
      <c r="J574" s="115"/>
      <c r="K574" s="115"/>
      <c r="L574" s="115"/>
      <c r="M574" s="115"/>
      <c r="N574" s="111">
        <f t="shared" si="18"/>
        <v>0</v>
      </c>
      <c r="O574" s="233"/>
      <c r="P574" s="241"/>
      <c r="Q574" s="184"/>
    </row>
    <row r="575" spans="1:17" x14ac:dyDescent="0.25">
      <c r="A575" s="142"/>
      <c r="B575" s="113"/>
      <c r="C575" s="201"/>
      <c r="D575" s="115"/>
      <c r="E575" s="115"/>
      <c r="F575" s="115"/>
      <c r="G575" s="115"/>
      <c r="H575" s="115"/>
      <c r="I575" s="115"/>
      <c r="J575" s="115"/>
      <c r="K575" s="115"/>
      <c r="L575" s="115"/>
      <c r="M575" s="115"/>
      <c r="N575" s="111">
        <f t="shared" si="18"/>
        <v>0</v>
      </c>
      <c r="O575" s="233"/>
      <c r="P575" s="241"/>
      <c r="Q575" s="184"/>
    </row>
    <row r="576" spans="1:17" x14ac:dyDescent="0.25">
      <c r="A576" s="142"/>
      <c r="B576" s="113"/>
      <c r="C576" s="201"/>
      <c r="D576" s="115"/>
      <c r="E576" s="115"/>
      <c r="F576" s="115"/>
      <c r="G576" s="115"/>
      <c r="H576" s="115"/>
      <c r="I576" s="115"/>
      <c r="J576" s="115"/>
      <c r="K576" s="115"/>
      <c r="L576" s="115"/>
      <c r="M576" s="115"/>
      <c r="N576" s="111">
        <f t="shared" si="18"/>
        <v>0</v>
      </c>
      <c r="O576" s="233"/>
      <c r="P576" s="241"/>
      <c r="Q576" s="184"/>
    </row>
    <row r="577" spans="1:17" ht="15.75" thickBot="1" x14ac:dyDescent="0.3">
      <c r="A577" s="142"/>
      <c r="B577" s="117"/>
      <c r="C577" s="201"/>
      <c r="D577" s="115"/>
      <c r="E577" s="115"/>
      <c r="F577" s="115"/>
      <c r="G577" s="115"/>
      <c r="H577" s="115"/>
      <c r="I577" s="115"/>
      <c r="J577" s="115"/>
      <c r="K577" s="115"/>
      <c r="L577" s="115"/>
      <c r="M577" s="115"/>
      <c r="N577" s="111">
        <f t="shared" si="18"/>
        <v>0</v>
      </c>
      <c r="O577" s="234"/>
      <c r="P577" s="242"/>
      <c r="Q577" s="184"/>
    </row>
    <row r="578" spans="1:17" x14ac:dyDescent="0.25">
      <c r="A578" s="142"/>
      <c r="B578" s="108" t="s">
        <v>90</v>
      </c>
      <c r="C578" s="211"/>
      <c r="D578" s="162"/>
      <c r="E578" s="162"/>
      <c r="F578" s="162"/>
      <c r="G578" s="162"/>
      <c r="H578" s="162"/>
      <c r="I578" s="162"/>
      <c r="J578" s="162"/>
      <c r="K578" s="162"/>
      <c r="L578" s="162"/>
      <c r="M578" s="162"/>
      <c r="N578" s="111">
        <v>9</v>
      </c>
      <c r="O578" s="232">
        <f t="shared" ref="O578" si="25">COUNT(D577:M583)</f>
        <v>0</v>
      </c>
      <c r="P578" s="240" t="e">
        <f t="shared" ref="P578" si="26">SUM(N578:N583)/O578</f>
        <v>#DIV/0!</v>
      </c>
      <c r="Q578" s="191"/>
    </row>
    <row r="579" spans="1:17" x14ac:dyDescent="0.25">
      <c r="A579" s="142"/>
      <c r="B579" s="113"/>
      <c r="C579" s="201"/>
      <c r="D579" s="115"/>
      <c r="E579" s="115"/>
      <c r="F579" s="115"/>
      <c r="G579" s="115"/>
      <c r="H579" s="115"/>
      <c r="I579" s="115"/>
      <c r="J579" s="115"/>
      <c r="K579" s="115"/>
      <c r="L579" s="115"/>
      <c r="M579" s="115"/>
      <c r="N579" s="111">
        <f t="shared" si="18"/>
        <v>0</v>
      </c>
      <c r="O579" s="233"/>
      <c r="P579" s="241"/>
      <c r="Q579" s="185"/>
    </row>
    <row r="580" spans="1:17" x14ac:dyDescent="0.25">
      <c r="A580" s="142"/>
      <c r="B580" s="113"/>
      <c r="C580" s="201"/>
      <c r="D580" s="115"/>
      <c r="E580" s="115"/>
      <c r="F580" s="115"/>
      <c r="G580" s="115"/>
      <c r="H580" s="115"/>
      <c r="I580" s="115"/>
      <c r="J580" s="115"/>
      <c r="K580" s="115"/>
      <c r="L580" s="115"/>
      <c r="M580" s="115"/>
      <c r="N580" s="111">
        <f t="shared" si="18"/>
        <v>0</v>
      </c>
      <c r="O580" s="233"/>
      <c r="P580" s="241"/>
      <c r="Q580" s="185"/>
    </row>
    <row r="581" spans="1:17" x14ac:dyDescent="0.25">
      <c r="A581" s="142"/>
      <c r="B581" s="113"/>
      <c r="C581" s="201"/>
      <c r="D581" s="115"/>
      <c r="E581" s="115"/>
      <c r="F581" s="115"/>
      <c r="G581" s="115"/>
      <c r="H581" s="115"/>
      <c r="I581" s="115"/>
      <c r="J581" s="115"/>
      <c r="K581" s="115"/>
      <c r="L581" s="115"/>
      <c r="M581" s="115"/>
      <c r="N581" s="111">
        <f t="shared" si="18"/>
        <v>0</v>
      </c>
      <c r="O581" s="233"/>
      <c r="P581" s="241"/>
      <c r="Q581" s="185"/>
    </row>
    <row r="582" spans="1:17" x14ac:dyDescent="0.25">
      <c r="A582" s="142"/>
      <c r="B582" s="113"/>
      <c r="C582" s="201"/>
      <c r="D582" s="115"/>
      <c r="E582" s="115"/>
      <c r="F582" s="115"/>
      <c r="G582" s="115"/>
      <c r="H582" s="115"/>
      <c r="I582" s="115"/>
      <c r="J582" s="115"/>
      <c r="K582" s="115"/>
      <c r="L582" s="115"/>
      <c r="M582" s="115"/>
      <c r="N582" s="111">
        <f t="shared" si="18"/>
        <v>0</v>
      </c>
      <c r="O582" s="233"/>
      <c r="P582" s="241"/>
      <c r="Q582" s="185"/>
    </row>
    <row r="583" spans="1:17" ht="15.75" thickBot="1" x14ac:dyDescent="0.3">
      <c r="A583" s="142"/>
      <c r="B583" s="117"/>
      <c r="C583" s="201"/>
      <c r="D583" s="115"/>
      <c r="E583" s="115"/>
      <c r="F583" s="115"/>
      <c r="G583" s="115"/>
      <c r="H583" s="115"/>
      <c r="I583" s="115"/>
      <c r="J583" s="115"/>
      <c r="K583" s="115"/>
      <c r="L583" s="115"/>
      <c r="M583" s="115"/>
      <c r="N583" s="111">
        <f t="shared" si="18"/>
        <v>0</v>
      </c>
      <c r="O583" s="234"/>
      <c r="P583" s="242"/>
      <c r="Q583" s="185"/>
    </row>
    <row r="584" spans="1:17" x14ac:dyDescent="0.25">
      <c r="A584" s="142"/>
      <c r="B584" s="108" t="s">
        <v>67</v>
      </c>
      <c r="C584" s="201"/>
      <c r="D584" s="115"/>
      <c r="E584" s="115"/>
      <c r="F584" s="115"/>
      <c r="G584" s="115"/>
      <c r="H584" s="115"/>
      <c r="I584" s="115"/>
      <c r="J584" s="115"/>
      <c r="K584" s="115"/>
      <c r="L584" s="115"/>
      <c r="M584" s="115"/>
      <c r="N584" s="111">
        <f t="shared" si="18"/>
        <v>0</v>
      </c>
      <c r="O584" s="232">
        <f>COUNT(D583:M589)</f>
        <v>0</v>
      </c>
      <c r="P584" s="240" t="e">
        <f>SUM(N584:N589)/O584</f>
        <v>#DIV/0!</v>
      </c>
      <c r="Q584" s="191"/>
    </row>
    <row r="585" spans="1:17" x14ac:dyDescent="0.25">
      <c r="A585" s="142"/>
      <c r="B585" s="113"/>
      <c r="C585" s="207"/>
      <c r="D585" s="115"/>
      <c r="E585" s="115"/>
      <c r="F585" s="115"/>
      <c r="G585" s="115"/>
      <c r="H585" s="115"/>
      <c r="I585" s="115"/>
      <c r="J585" s="115"/>
      <c r="K585" s="115"/>
      <c r="L585" s="115"/>
      <c r="M585" s="115"/>
      <c r="N585" s="111">
        <f t="shared" si="18"/>
        <v>0</v>
      </c>
      <c r="O585" s="233"/>
      <c r="P585" s="241"/>
      <c r="Q585" s="191"/>
    </row>
    <row r="586" spans="1:17" x14ac:dyDescent="0.25">
      <c r="A586" s="142"/>
      <c r="B586" s="113"/>
      <c r="C586" s="207"/>
      <c r="D586" s="115"/>
      <c r="E586" s="115"/>
      <c r="F586" s="115"/>
      <c r="G586" s="115"/>
      <c r="H586" s="115"/>
      <c r="I586" s="115"/>
      <c r="J586" s="115"/>
      <c r="K586" s="115"/>
      <c r="L586" s="115"/>
      <c r="M586" s="115"/>
      <c r="N586" s="111">
        <f t="shared" si="18"/>
        <v>0</v>
      </c>
      <c r="O586" s="233"/>
      <c r="P586" s="241"/>
      <c r="Q586" s="191"/>
    </row>
    <row r="587" spans="1:17" x14ac:dyDescent="0.25">
      <c r="A587" s="142"/>
      <c r="B587" s="113"/>
      <c r="C587" s="201"/>
      <c r="D587" s="115"/>
      <c r="E587" s="115"/>
      <c r="F587" s="115"/>
      <c r="G587" s="115"/>
      <c r="H587" s="115"/>
      <c r="I587" s="115"/>
      <c r="J587" s="115"/>
      <c r="K587" s="115"/>
      <c r="L587" s="115"/>
      <c r="M587" s="115"/>
      <c r="N587" s="111">
        <f t="shared" si="18"/>
        <v>0</v>
      </c>
      <c r="O587" s="233"/>
      <c r="P587" s="241"/>
      <c r="Q587" s="191"/>
    </row>
    <row r="588" spans="1:17" x14ac:dyDescent="0.25">
      <c r="A588" s="142"/>
      <c r="B588" s="113"/>
      <c r="C588" s="201"/>
      <c r="D588" s="115"/>
      <c r="E588" s="115"/>
      <c r="F588" s="115"/>
      <c r="G588" s="115"/>
      <c r="H588" s="115"/>
      <c r="I588" s="115"/>
      <c r="J588" s="115"/>
      <c r="K588" s="115"/>
      <c r="L588" s="115"/>
      <c r="M588" s="115"/>
      <c r="N588" s="111">
        <f t="shared" si="18"/>
        <v>0</v>
      </c>
      <c r="O588" s="233"/>
      <c r="P588" s="241"/>
      <c r="Q588" s="191"/>
    </row>
    <row r="589" spans="1:17" ht="15.75" thickBot="1" x14ac:dyDescent="0.3">
      <c r="A589" s="142"/>
      <c r="B589" s="117"/>
      <c r="C589" s="218"/>
      <c r="D589" s="130"/>
      <c r="E589" s="130"/>
      <c r="F589" s="130"/>
      <c r="G589" s="130"/>
      <c r="H589" s="130"/>
      <c r="I589" s="130"/>
      <c r="J589" s="130"/>
      <c r="K589" s="130"/>
      <c r="L589" s="130"/>
      <c r="M589" s="130"/>
      <c r="N589" s="111">
        <f t="shared" si="18"/>
        <v>0</v>
      </c>
      <c r="O589" s="234"/>
      <c r="P589" s="242"/>
      <c r="Q589" s="191"/>
    </row>
    <row r="590" spans="1:17" x14ac:dyDescent="0.25">
      <c r="A590" s="142"/>
      <c r="B590" s="108" t="s">
        <v>34</v>
      </c>
      <c r="C590" s="201"/>
      <c r="D590" s="115"/>
      <c r="E590" s="115"/>
      <c r="F590" s="115"/>
      <c r="G590" s="115"/>
      <c r="H590" s="115"/>
      <c r="I590" s="115"/>
      <c r="J590" s="115"/>
      <c r="K590" s="115"/>
      <c r="L590" s="115"/>
      <c r="M590" s="115"/>
      <c r="N590" s="111">
        <f t="shared" si="18"/>
        <v>0</v>
      </c>
      <c r="O590" s="232">
        <f>COUNT(D589:M595)</f>
        <v>0</v>
      </c>
      <c r="P590" s="240" t="e">
        <f>SUM(N590:N595)/O590</f>
        <v>#DIV/0!</v>
      </c>
      <c r="Q590" s="191"/>
    </row>
    <row r="591" spans="1:17" x14ac:dyDescent="0.25">
      <c r="A591" s="142"/>
      <c r="B591" s="113"/>
      <c r="C591" s="201"/>
      <c r="D591" s="115"/>
      <c r="E591" s="115"/>
      <c r="F591" s="115"/>
      <c r="G591" s="115"/>
      <c r="H591" s="115"/>
      <c r="I591" s="115"/>
      <c r="J591" s="115"/>
      <c r="K591" s="115"/>
      <c r="L591" s="115"/>
      <c r="M591" s="115"/>
      <c r="N591" s="111">
        <f t="shared" si="18"/>
        <v>0</v>
      </c>
      <c r="O591" s="233"/>
      <c r="P591" s="241"/>
      <c r="Q591" s="184"/>
    </row>
    <row r="592" spans="1:17" x14ac:dyDescent="0.25">
      <c r="A592" s="142"/>
      <c r="B592" s="113"/>
      <c r="C592" s="201"/>
      <c r="D592" s="115"/>
      <c r="E592" s="115"/>
      <c r="F592" s="115"/>
      <c r="G592" s="115"/>
      <c r="H592" s="115"/>
      <c r="I592" s="115"/>
      <c r="J592" s="115"/>
      <c r="K592" s="115"/>
      <c r="L592" s="115"/>
      <c r="M592" s="115"/>
      <c r="N592" s="111">
        <f t="shared" si="18"/>
        <v>0</v>
      </c>
      <c r="O592" s="233"/>
      <c r="P592" s="241"/>
      <c r="Q592" s="184"/>
    </row>
    <row r="593" spans="1:17" x14ac:dyDescent="0.25">
      <c r="A593" s="142"/>
      <c r="B593" s="113"/>
      <c r="C593" s="201"/>
      <c r="D593" s="115"/>
      <c r="E593" s="115"/>
      <c r="F593" s="115"/>
      <c r="G593" s="115"/>
      <c r="H593" s="115"/>
      <c r="I593" s="115"/>
      <c r="J593" s="115"/>
      <c r="K593" s="115"/>
      <c r="L593" s="115"/>
      <c r="M593" s="115"/>
      <c r="N593" s="111">
        <f t="shared" si="18"/>
        <v>0</v>
      </c>
      <c r="O593" s="233"/>
      <c r="P593" s="241"/>
      <c r="Q593" s="184"/>
    </row>
    <row r="594" spans="1:17" x14ac:dyDescent="0.25">
      <c r="A594" s="142"/>
      <c r="B594" s="113"/>
      <c r="C594" s="201"/>
      <c r="D594" s="115"/>
      <c r="E594" s="115"/>
      <c r="F594" s="115"/>
      <c r="G594" s="115"/>
      <c r="H594" s="115"/>
      <c r="I594" s="115"/>
      <c r="J594" s="115"/>
      <c r="K594" s="115"/>
      <c r="L594" s="115"/>
      <c r="M594" s="115"/>
      <c r="N594" s="111">
        <f t="shared" si="18"/>
        <v>0</v>
      </c>
      <c r="O594" s="233"/>
      <c r="P594" s="241"/>
      <c r="Q594" s="184"/>
    </row>
    <row r="595" spans="1:17" ht="15.75" thickBot="1" x14ac:dyDescent="0.3">
      <c r="A595" s="142"/>
      <c r="B595" s="117"/>
      <c r="C595" s="201"/>
      <c r="D595" s="115"/>
      <c r="E595" s="115"/>
      <c r="F595" s="115"/>
      <c r="G595" s="115"/>
      <c r="H595" s="115"/>
      <c r="I595" s="115"/>
      <c r="J595" s="115"/>
      <c r="K595" s="115"/>
      <c r="L595" s="115"/>
      <c r="M595" s="115"/>
      <c r="N595" s="111">
        <f t="shared" si="18"/>
        <v>0</v>
      </c>
      <c r="O595" s="234"/>
      <c r="P595" s="242"/>
      <c r="Q595" s="184"/>
    </row>
    <row r="596" spans="1:17" x14ac:dyDescent="0.25">
      <c r="A596" s="142"/>
      <c r="B596" s="108" t="s">
        <v>35</v>
      </c>
      <c r="C596" s="211"/>
      <c r="D596" s="162"/>
      <c r="E596" s="162"/>
      <c r="F596" s="162"/>
      <c r="G596" s="162"/>
      <c r="H596" s="162"/>
      <c r="I596" s="162"/>
      <c r="J596" s="162"/>
      <c r="K596" s="162"/>
      <c r="L596" s="162"/>
      <c r="M596" s="162"/>
      <c r="N596" s="111">
        <f t="shared" si="18"/>
        <v>0</v>
      </c>
      <c r="O596" s="232">
        <f>COUNT(D595:M601)</f>
        <v>0</v>
      </c>
      <c r="P596" s="240" t="e">
        <f>SUM(N596:N601)/O596</f>
        <v>#DIV/0!</v>
      </c>
      <c r="Q596" s="191"/>
    </row>
    <row r="597" spans="1:17" x14ac:dyDescent="0.25">
      <c r="A597" s="142"/>
      <c r="B597" s="113"/>
      <c r="C597" s="201"/>
      <c r="D597" s="115"/>
      <c r="E597" s="115"/>
      <c r="F597" s="115"/>
      <c r="G597" s="115"/>
      <c r="H597" s="115"/>
      <c r="I597" s="115"/>
      <c r="J597" s="115"/>
      <c r="K597" s="115"/>
      <c r="L597" s="115"/>
      <c r="M597" s="115"/>
      <c r="N597" s="111">
        <f t="shared" si="18"/>
        <v>0</v>
      </c>
      <c r="O597" s="233"/>
      <c r="P597" s="241"/>
      <c r="Q597" s="184"/>
    </row>
    <row r="598" spans="1:17" x14ac:dyDescent="0.25">
      <c r="A598" s="142"/>
      <c r="B598" s="113"/>
      <c r="C598" s="201"/>
      <c r="D598" s="115"/>
      <c r="E598" s="115"/>
      <c r="F598" s="115"/>
      <c r="G598" s="115"/>
      <c r="H598" s="115"/>
      <c r="I598" s="115"/>
      <c r="J598" s="115"/>
      <c r="K598" s="115"/>
      <c r="L598" s="115"/>
      <c r="M598" s="115"/>
      <c r="N598" s="111">
        <f t="shared" si="18"/>
        <v>0</v>
      </c>
      <c r="O598" s="233"/>
      <c r="P598" s="241"/>
      <c r="Q598" s="184"/>
    </row>
    <row r="599" spans="1:17" x14ac:dyDescent="0.25">
      <c r="A599" s="142"/>
      <c r="B599" s="113"/>
      <c r="C599" s="201"/>
      <c r="D599" s="115"/>
      <c r="E599" s="115"/>
      <c r="F599" s="115"/>
      <c r="G599" s="115"/>
      <c r="H599" s="115"/>
      <c r="I599" s="115"/>
      <c r="J599" s="115"/>
      <c r="K599" s="115"/>
      <c r="L599" s="115"/>
      <c r="M599" s="115"/>
      <c r="N599" s="111">
        <f t="shared" si="18"/>
        <v>0</v>
      </c>
      <c r="O599" s="233"/>
      <c r="P599" s="241"/>
      <c r="Q599" s="184"/>
    </row>
    <row r="600" spans="1:17" x14ac:dyDescent="0.25">
      <c r="A600" s="142"/>
      <c r="B600" s="113"/>
      <c r="C600" s="201"/>
      <c r="D600" s="115"/>
      <c r="E600" s="115"/>
      <c r="F600" s="115"/>
      <c r="G600" s="115"/>
      <c r="H600" s="115"/>
      <c r="I600" s="115"/>
      <c r="J600" s="115"/>
      <c r="K600" s="115"/>
      <c r="L600" s="115"/>
      <c r="M600" s="115"/>
      <c r="N600" s="111">
        <f t="shared" si="18"/>
        <v>0</v>
      </c>
      <c r="O600" s="233"/>
      <c r="P600" s="241"/>
      <c r="Q600" s="184"/>
    </row>
    <row r="601" spans="1:17" ht="15.75" thickBot="1" x14ac:dyDescent="0.3">
      <c r="A601" s="142"/>
      <c r="B601" s="117"/>
      <c r="C601" s="201"/>
      <c r="D601" s="115"/>
      <c r="E601" s="115"/>
      <c r="F601" s="115"/>
      <c r="G601" s="115"/>
      <c r="H601" s="115"/>
      <c r="I601" s="115"/>
      <c r="J601" s="115"/>
      <c r="K601" s="115"/>
      <c r="L601" s="115"/>
      <c r="M601" s="115"/>
      <c r="N601" s="111">
        <f t="shared" si="18"/>
        <v>0</v>
      </c>
      <c r="O601" s="234"/>
      <c r="P601" s="242"/>
      <c r="Q601" s="184"/>
    </row>
    <row r="602" spans="1:17" x14ac:dyDescent="0.25">
      <c r="A602" s="142"/>
      <c r="B602" s="108" t="s">
        <v>68</v>
      </c>
      <c r="C602" s="201"/>
      <c r="D602" s="115"/>
      <c r="E602" s="115"/>
      <c r="F602" s="115"/>
      <c r="G602" s="115"/>
      <c r="H602" s="115"/>
      <c r="I602" s="115"/>
      <c r="J602" s="115"/>
      <c r="K602" s="115"/>
      <c r="L602" s="115"/>
      <c r="M602" s="115"/>
      <c r="N602" s="111">
        <f t="shared" si="18"/>
        <v>0</v>
      </c>
      <c r="O602" s="232">
        <f>COUNT(D601:M607)</f>
        <v>0</v>
      </c>
      <c r="P602" s="246" t="e">
        <f>SUM(N602:N607)/O602</f>
        <v>#DIV/0!</v>
      </c>
      <c r="Q602" s="191"/>
    </row>
    <row r="603" spans="1:17" x14ac:dyDescent="0.25">
      <c r="A603" s="142"/>
      <c r="B603" s="113"/>
      <c r="C603" s="207"/>
      <c r="D603" s="115"/>
      <c r="E603" s="115"/>
      <c r="F603" s="115"/>
      <c r="G603" s="115"/>
      <c r="H603" s="115"/>
      <c r="I603" s="115"/>
      <c r="J603" s="115"/>
      <c r="K603" s="115"/>
      <c r="L603" s="115"/>
      <c r="M603" s="115"/>
      <c r="N603" s="111">
        <f t="shared" si="18"/>
        <v>0</v>
      </c>
      <c r="O603" s="233"/>
      <c r="P603" s="249"/>
      <c r="Q603" s="191"/>
    </row>
    <row r="604" spans="1:17" x14ac:dyDescent="0.25">
      <c r="A604" s="142"/>
      <c r="B604" s="113"/>
      <c r="C604" s="207"/>
      <c r="D604" s="115"/>
      <c r="E604" s="115"/>
      <c r="F604" s="115"/>
      <c r="G604" s="115"/>
      <c r="H604" s="115"/>
      <c r="I604" s="115"/>
      <c r="J604" s="115"/>
      <c r="K604" s="115"/>
      <c r="L604" s="115"/>
      <c r="M604" s="115"/>
      <c r="N604" s="111">
        <f t="shared" si="18"/>
        <v>0</v>
      </c>
      <c r="O604" s="233"/>
      <c r="P604" s="249"/>
      <c r="Q604" s="191"/>
    </row>
    <row r="605" spans="1:17" x14ac:dyDescent="0.25">
      <c r="A605" s="142"/>
      <c r="B605" s="113"/>
      <c r="C605" s="201"/>
      <c r="D605" s="115"/>
      <c r="E605" s="115"/>
      <c r="F605" s="115"/>
      <c r="G605" s="115"/>
      <c r="H605" s="115"/>
      <c r="I605" s="115"/>
      <c r="J605" s="115"/>
      <c r="K605" s="115"/>
      <c r="L605" s="115"/>
      <c r="M605" s="115"/>
      <c r="N605" s="111">
        <f t="shared" si="18"/>
        <v>0</v>
      </c>
      <c r="O605" s="233"/>
      <c r="P605" s="249"/>
      <c r="Q605" s="191"/>
    </row>
    <row r="606" spans="1:17" x14ac:dyDescent="0.25">
      <c r="A606" s="142"/>
      <c r="B606" s="113"/>
      <c r="C606" s="201"/>
      <c r="D606" s="115"/>
      <c r="E606" s="115"/>
      <c r="F606" s="115"/>
      <c r="G606" s="115"/>
      <c r="H606" s="115"/>
      <c r="I606" s="115"/>
      <c r="J606" s="115"/>
      <c r="K606" s="115"/>
      <c r="L606" s="115"/>
      <c r="M606" s="115"/>
      <c r="N606" s="111">
        <f t="shared" si="18"/>
        <v>0</v>
      </c>
      <c r="O606" s="233"/>
      <c r="P606" s="249"/>
      <c r="Q606" s="191"/>
    </row>
    <row r="607" spans="1:17" ht="15.75" thickBot="1" x14ac:dyDescent="0.3">
      <c r="A607" s="142"/>
      <c r="B607" s="117"/>
      <c r="C607" s="218"/>
      <c r="D607" s="130"/>
      <c r="E607" s="130"/>
      <c r="F607" s="130"/>
      <c r="G607" s="130"/>
      <c r="H607" s="130"/>
      <c r="I607" s="130"/>
      <c r="J607" s="130"/>
      <c r="K607" s="130"/>
      <c r="L607" s="130"/>
      <c r="M607" s="130"/>
      <c r="N607" s="111">
        <f t="shared" si="18"/>
        <v>0</v>
      </c>
      <c r="O607" s="234"/>
      <c r="P607" s="250"/>
      <c r="Q607" s="191"/>
    </row>
    <row r="608" spans="1:17" x14ac:dyDescent="0.25">
      <c r="A608" s="142"/>
      <c r="B608" s="108" t="s">
        <v>91</v>
      </c>
      <c r="C608" s="201"/>
      <c r="D608" s="115"/>
      <c r="E608" s="115"/>
      <c r="F608" s="115"/>
      <c r="G608" s="115"/>
      <c r="H608" s="115"/>
      <c r="I608" s="115"/>
      <c r="J608" s="115"/>
      <c r="K608" s="115"/>
      <c r="L608" s="115"/>
      <c r="M608" s="115"/>
      <c r="N608" s="111">
        <f t="shared" si="18"/>
        <v>0</v>
      </c>
      <c r="O608" s="232">
        <f>COUNT(D607:M613)</f>
        <v>0</v>
      </c>
      <c r="P608" s="246" t="e">
        <f>SUM(N608:N613)/O608</f>
        <v>#DIV/0!</v>
      </c>
      <c r="Q608" s="191"/>
    </row>
    <row r="609" spans="1:17" x14ac:dyDescent="0.25">
      <c r="A609" s="142"/>
      <c r="B609" s="113"/>
      <c r="C609" s="201"/>
      <c r="D609" s="115"/>
      <c r="E609" s="115"/>
      <c r="F609" s="115"/>
      <c r="G609" s="115"/>
      <c r="H609" s="115"/>
      <c r="I609" s="115"/>
      <c r="J609" s="115"/>
      <c r="K609" s="115"/>
      <c r="L609" s="115"/>
      <c r="M609" s="115"/>
      <c r="N609" s="111">
        <f t="shared" si="18"/>
        <v>0</v>
      </c>
      <c r="O609" s="233"/>
      <c r="P609" s="249"/>
      <c r="Q609" s="185"/>
    </row>
    <row r="610" spans="1:17" x14ac:dyDescent="0.25">
      <c r="A610" s="142"/>
      <c r="B610" s="113"/>
      <c r="C610" s="201"/>
      <c r="D610" s="115"/>
      <c r="E610" s="115"/>
      <c r="F610" s="115"/>
      <c r="G610" s="115"/>
      <c r="H610" s="115"/>
      <c r="I610" s="115"/>
      <c r="J610" s="115"/>
      <c r="K610" s="115"/>
      <c r="L610" s="115"/>
      <c r="M610" s="115"/>
      <c r="N610" s="111">
        <f t="shared" si="18"/>
        <v>0</v>
      </c>
      <c r="O610" s="233"/>
      <c r="P610" s="249"/>
      <c r="Q610" s="185"/>
    </row>
    <row r="611" spans="1:17" x14ac:dyDescent="0.25">
      <c r="A611" s="142"/>
      <c r="B611" s="113"/>
      <c r="C611" s="201"/>
      <c r="D611" s="115"/>
      <c r="E611" s="115"/>
      <c r="F611" s="115"/>
      <c r="G611" s="115"/>
      <c r="H611" s="115"/>
      <c r="I611" s="115"/>
      <c r="J611" s="115"/>
      <c r="K611" s="115"/>
      <c r="L611" s="115"/>
      <c r="M611" s="115"/>
      <c r="N611" s="111">
        <f t="shared" si="18"/>
        <v>0</v>
      </c>
      <c r="O611" s="233"/>
      <c r="P611" s="249"/>
      <c r="Q611" s="185"/>
    </row>
    <row r="612" spans="1:17" x14ac:dyDescent="0.25">
      <c r="A612" s="142"/>
      <c r="B612" s="113"/>
      <c r="C612" s="201"/>
      <c r="D612" s="115"/>
      <c r="E612" s="115"/>
      <c r="F612" s="115"/>
      <c r="G612" s="115"/>
      <c r="H612" s="115"/>
      <c r="I612" s="115"/>
      <c r="J612" s="115"/>
      <c r="K612" s="115"/>
      <c r="L612" s="115"/>
      <c r="M612" s="115"/>
      <c r="N612" s="111">
        <f t="shared" si="18"/>
        <v>0</v>
      </c>
      <c r="O612" s="233"/>
      <c r="P612" s="249"/>
      <c r="Q612" s="185"/>
    </row>
    <row r="613" spans="1:17" ht="15.75" thickBot="1" x14ac:dyDescent="0.3">
      <c r="A613" s="142"/>
      <c r="B613" s="117"/>
      <c r="C613" s="201"/>
      <c r="D613" s="115"/>
      <c r="E613" s="115"/>
      <c r="F613" s="115"/>
      <c r="G613" s="115"/>
      <c r="H613" s="115"/>
      <c r="I613" s="115"/>
      <c r="J613" s="115"/>
      <c r="K613" s="115"/>
      <c r="L613" s="115"/>
      <c r="M613" s="115"/>
      <c r="N613" s="147">
        <f t="shared" si="18"/>
        <v>0</v>
      </c>
      <c r="O613" s="234"/>
      <c r="P613" s="250"/>
      <c r="Q613" s="185"/>
    </row>
    <row r="614" spans="1:17" x14ac:dyDescent="0.25">
      <c r="A614" s="142"/>
      <c r="B614" s="108" t="s">
        <v>263</v>
      </c>
      <c r="C614" s="199"/>
      <c r="D614" s="115"/>
      <c r="E614" s="115"/>
      <c r="F614" s="115"/>
      <c r="G614" s="115"/>
      <c r="H614" s="115"/>
      <c r="I614" s="116"/>
      <c r="J614" s="116"/>
      <c r="K614" s="116"/>
      <c r="L614" s="116"/>
      <c r="M614" s="116"/>
      <c r="N614" s="111">
        <f t="shared" ref="N614:N619" si="27">SUM(D614:M614)</f>
        <v>0</v>
      </c>
      <c r="O614" s="232">
        <f>COUNT(D613:M619)</f>
        <v>0</v>
      </c>
      <c r="P614" s="246" t="e">
        <f>SUM(N614:N619)/O614</f>
        <v>#DIV/0!</v>
      </c>
      <c r="Q614" s="191"/>
    </row>
    <row r="615" spans="1:17" x14ac:dyDescent="0.25">
      <c r="A615" s="142"/>
      <c r="B615" s="113"/>
      <c r="C615" s="204"/>
      <c r="D615" s="115"/>
      <c r="E615" s="115"/>
      <c r="F615" s="115"/>
      <c r="G615" s="115"/>
      <c r="H615" s="115"/>
      <c r="I615" s="116"/>
      <c r="J615" s="116"/>
      <c r="K615" s="116"/>
      <c r="L615" s="116"/>
      <c r="M615" s="116"/>
      <c r="N615" s="111">
        <f t="shared" si="27"/>
        <v>0</v>
      </c>
      <c r="O615" s="233"/>
      <c r="P615" s="247"/>
      <c r="Q615" s="191"/>
    </row>
    <row r="616" spans="1:17" x14ac:dyDescent="0.25">
      <c r="A616" s="142"/>
      <c r="B616" s="113"/>
      <c r="C616" s="199"/>
      <c r="D616" s="115"/>
      <c r="E616" s="115"/>
      <c r="F616" s="115"/>
      <c r="G616" s="115"/>
      <c r="H616" s="115"/>
      <c r="I616" s="116"/>
      <c r="J616" s="116"/>
      <c r="K616" s="116"/>
      <c r="L616" s="116"/>
      <c r="M616" s="116"/>
      <c r="N616" s="111">
        <f t="shared" si="27"/>
        <v>0</v>
      </c>
      <c r="O616" s="233"/>
      <c r="P616" s="247"/>
      <c r="Q616" s="191"/>
    </row>
    <row r="617" spans="1:17" x14ac:dyDescent="0.25">
      <c r="A617" s="142"/>
      <c r="B617" s="113"/>
      <c r="C617" s="199"/>
      <c r="D617" s="115"/>
      <c r="E617" s="115"/>
      <c r="F617" s="115"/>
      <c r="G617" s="115"/>
      <c r="H617" s="115"/>
      <c r="I617" s="116"/>
      <c r="J617" s="116"/>
      <c r="K617" s="116"/>
      <c r="L617" s="116"/>
      <c r="M617" s="116"/>
      <c r="N617" s="111">
        <f t="shared" si="27"/>
        <v>0</v>
      </c>
      <c r="O617" s="233"/>
      <c r="P617" s="247"/>
      <c r="Q617" s="191"/>
    </row>
    <row r="618" spans="1:17" x14ac:dyDescent="0.25">
      <c r="A618" s="142"/>
      <c r="B618" s="113"/>
      <c r="C618" s="199"/>
      <c r="D618" s="115"/>
      <c r="E618" s="115"/>
      <c r="F618" s="115"/>
      <c r="G618" s="115"/>
      <c r="H618" s="115"/>
      <c r="I618" s="116"/>
      <c r="J618" s="116"/>
      <c r="K618" s="116"/>
      <c r="L618" s="116"/>
      <c r="M618" s="116"/>
      <c r="N618" s="111">
        <f t="shared" si="27"/>
        <v>0</v>
      </c>
      <c r="O618" s="233"/>
      <c r="P618" s="247"/>
      <c r="Q618" s="191"/>
    </row>
    <row r="619" spans="1:17" ht="15.75" thickBot="1" x14ac:dyDescent="0.3">
      <c r="A619" s="166"/>
      <c r="B619" s="117"/>
      <c r="C619" s="222"/>
      <c r="D619" s="168"/>
      <c r="E619" s="168"/>
      <c r="F619" s="168"/>
      <c r="G619" s="168"/>
      <c r="H619" s="168"/>
      <c r="I619" s="223"/>
      <c r="J619" s="223"/>
      <c r="K619" s="223"/>
      <c r="L619" s="223"/>
      <c r="M619" s="223"/>
      <c r="N619" s="221">
        <f t="shared" si="27"/>
        <v>0</v>
      </c>
      <c r="O619" s="245"/>
      <c r="P619" s="248"/>
      <c r="Q619" s="220"/>
    </row>
    <row r="620" spans="1:17" x14ac:dyDescent="0.25">
      <c r="C620" s="219"/>
    </row>
  </sheetData>
  <mergeCells count="204">
    <mergeCell ref="O20:O25"/>
    <mergeCell ref="P20:P25"/>
    <mergeCell ref="O26:O31"/>
    <mergeCell ref="P26:P31"/>
    <mergeCell ref="O32:O37"/>
    <mergeCell ref="P32:P37"/>
    <mergeCell ref="O2:O7"/>
    <mergeCell ref="P2:P7"/>
    <mergeCell ref="O8:O13"/>
    <mergeCell ref="P8:P13"/>
    <mergeCell ref="O14:O19"/>
    <mergeCell ref="P14:P19"/>
    <mergeCell ref="O56:O61"/>
    <mergeCell ref="P56:P61"/>
    <mergeCell ref="O62:O67"/>
    <mergeCell ref="P62:P67"/>
    <mergeCell ref="O68:O73"/>
    <mergeCell ref="P68:P73"/>
    <mergeCell ref="O38:O43"/>
    <mergeCell ref="P38:P43"/>
    <mergeCell ref="O44:O49"/>
    <mergeCell ref="P44:P49"/>
    <mergeCell ref="O50:O55"/>
    <mergeCell ref="P50:P55"/>
    <mergeCell ref="O92:O97"/>
    <mergeCell ref="P92:P97"/>
    <mergeCell ref="O98:O103"/>
    <mergeCell ref="P98:P103"/>
    <mergeCell ref="O104:O109"/>
    <mergeCell ref="P104:P109"/>
    <mergeCell ref="O74:O79"/>
    <mergeCell ref="P74:P79"/>
    <mergeCell ref="O80:O85"/>
    <mergeCell ref="P80:P85"/>
    <mergeCell ref="O86:O91"/>
    <mergeCell ref="P86:P91"/>
    <mergeCell ref="O128:O133"/>
    <mergeCell ref="P128:P133"/>
    <mergeCell ref="O134:O139"/>
    <mergeCell ref="P134:P139"/>
    <mergeCell ref="O140:O145"/>
    <mergeCell ref="P140:P145"/>
    <mergeCell ref="O110:O115"/>
    <mergeCell ref="P110:P115"/>
    <mergeCell ref="O116:O121"/>
    <mergeCell ref="P116:P121"/>
    <mergeCell ref="O122:O127"/>
    <mergeCell ref="P122:P127"/>
    <mergeCell ref="O164:O169"/>
    <mergeCell ref="P164:P169"/>
    <mergeCell ref="O170:O175"/>
    <mergeCell ref="P170:P175"/>
    <mergeCell ref="O176:O181"/>
    <mergeCell ref="P176:P181"/>
    <mergeCell ref="O146:O151"/>
    <mergeCell ref="P146:P151"/>
    <mergeCell ref="O152:O157"/>
    <mergeCell ref="P152:P157"/>
    <mergeCell ref="O158:O163"/>
    <mergeCell ref="P158:P163"/>
    <mergeCell ref="O202:O207"/>
    <mergeCell ref="P202:P207"/>
    <mergeCell ref="O208:O213"/>
    <mergeCell ref="P208:P213"/>
    <mergeCell ref="O214:O219"/>
    <mergeCell ref="P214:P219"/>
    <mergeCell ref="O182:O187"/>
    <mergeCell ref="P182:P187"/>
    <mergeCell ref="O188:O193"/>
    <mergeCell ref="P188:P193"/>
    <mergeCell ref="O196:O201"/>
    <mergeCell ref="P196:P201"/>
    <mergeCell ref="O238:O243"/>
    <mergeCell ref="P238:P243"/>
    <mergeCell ref="O244:O249"/>
    <mergeCell ref="P244:P249"/>
    <mergeCell ref="O250:O255"/>
    <mergeCell ref="P250:P255"/>
    <mergeCell ref="O220:O225"/>
    <mergeCell ref="P220:P225"/>
    <mergeCell ref="O226:O231"/>
    <mergeCell ref="P226:P231"/>
    <mergeCell ref="O232:O237"/>
    <mergeCell ref="P232:P237"/>
    <mergeCell ref="O274:O279"/>
    <mergeCell ref="P274:P279"/>
    <mergeCell ref="O280:O284"/>
    <mergeCell ref="P280:P284"/>
    <mergeCell ref="O285:O290"/>
    <mergeCell ref="P285:P290"/>
    <mergeCell ref="O256:O261"/>
    <mergeCell ref="P256:P261"/>
    <mergeCell ref="O262:O267"/>
    <mergeCell ref="P262:P267"/>
    <mergeCell ref="O268:O273"/>
    <mergeCell ref="P268:P273"/>
    <mergeCell ref="O309:O314"/>
    <mergeCell ref="P309:P314"/>
    <mergeCell ref="O315:O320"/>
    <mergeCell ref="P315:P320"/>
    <mergeCell ref="O321:O326"/>
    <mergeCell ref="P321:P326"/>
    <mergeCell ref="O291:O296"/>
    <mergeCell ref="P291:P296"/>
    <mergeCell ref="O297:O302"/>
    <mergeCell ref="P297:P302"/>
    <mergeCell ref="O303:O308"/>
    <mergeCell ref="P303:P308"/>
    <mergeCell ref="O344:O349"/>
    <mergeCell ref="P344:P349"/>
    <mergeCell ref="O350:O356"/>
    <mergeCell ref="P350:P356"/>
    <mergeCell ref="O357:O366"/>
    <mergeCell ref="P357:P366"/>
    <mergeCell ref="O327:O331"/>
    <mergeCell ref="P327:P331"/>
    <mergeCell ref="O332:O337"/>
    <mergeCell ref="P332:P337"/>
    <mergeCell ref="O338:O343"/>
    <mergeCell ref="P338:P343"/>
    <mergeCell ref="O385:O390"/>
    <mergeCell ref="P385:P390"/>
    <mergeCell ref="O391:O396"/>
    <mergeCell ref="P391:P396"/>
    <mergeCell ref="O397:O402"/>
    <mergeCell ref="P397:P402"/>
    <mergeCell ref="O367:O372"/>
    <mergeCell ref="P367:P372"/>
    <mergeCell ref="O373:O378"/>
    <mergeCell ref="P373:P378"/>
    <mergeCell ref="O379:O384"/>
    <mergeCell ref="P379:P384"/>
    <mergeCell ref="O421:O426"/>
    <mergeCell ref="P421:P426"/>
    <mergeCell ref="O428:O433"/>
    <mergeCell ref="P428:P433"/>
    <mergeCell ref="O434:O439"/>
    <mergeCell ref="P434:P439"/>
    <mergeCell ref="O403:O408"/>
    <mergeCell ref="P403:P408"/>
    <mergeCell ref="O409:O414"/>
    <mergeCell ref="P409:P414"/>
    <mergeCell ref="O415:O420"/>
    <mergeCell ref="P415:P420"/>
    <mergeCell ref="O458:O463"/>
    <mergeCell ref="P458:P463"/>
    <mergeCell ref="O464:O469"/>
    <mergeCell ref="P464:P469"/>
    <mergeCell ref="O470:O475"/>
    <mergeCell ref="P470:P475"/>
    <mergeCell ref="O440:O445"/>
    <mergeCell ref="P440:P445"/>
    <mergeCell ref="O446:O451"/>
    <mergeCell ref="P446:P451"/>
    <mergeCell ref="O452:O457"/>
    <mergeCell ref="P452:P457"/>
    <mergeCell ref="O494:O499"/>
    <mergeCell ref="P494:P499"/>
    <mergeCell ref="O500:O505"/>
    <mergeCell ref="P500:P505"/>
    <mergeCell ref="O506:O511"/>
    <mergeCell ref="P506:P511"/>
    <mergeCell ref="O476:O481"/>
    <mergeCell ref="P476:P481"/>
    <mergeCell ref="O482:O487"/>
    <mergeCell ref="P482:P487"/>
    <mergeCell ref="O488:O493"/>
    <mergeCell ref="P488:P493"/>
    <mergeCell ref="O530:O535"/>
    <mergeCell ref="P530:P535"/>
    <mergeCell ref="O536:O541"/>
    <mergeCell ref="P536:P541"/>
    <mergeCell ref="O542:O547"/>
    <mergeCell ref="P542:P547"/>
    <mergeCell ref="O512:O517"/>
    <mergeCell ref="P512:P517"/>
    <mergeCell ref="O518:O523"/>
    <mergeCell ref="P518:P523"/>
    <mergeCell ref="O524:O529"/>
    <mergeCell ref="P524:P529"/>
    <mergeCell ref="O566:O571"/>
    <mergeCell ref="P566:P571"/>
    <mergeCell ref="O572:O577"/>
    <mergeCell ref="P572:P577"/>
    <mergeCell ref="O578:O583"/>
    <mergeCell ref="P578:P583"/>
    <mergeCell ref="O548:O553"/>
    <mergeCell ref="P548:P553"/>
    <mergeCell ref="O554:O559"/>
    <mergeCell ref="P554:P559"/>
    <mergeCell ref="O560:O565"/>
    <mergeCell ref="P560:P565"/>
    <mergeCell ref="O602:O607"/>
    <mergeCell ref="P602:P607"/>
    <mergeCell ref="O608:O613"/>
    <mergeCell ref="P608:P613"/>
    <mergeCell ref="O614:O619"/>
    <mergeCell ref="P614:P619"/>
    <mergeCell ref="O584:O589"/>
    <mergeCell ref="P584:P589"/>
    <mergeCell ref="O590:O595"/>
    <mergeCell ref="P590:P595"/>
    <mergeCell ref="O596:O601"/>
    <mergeCell ref="P596:P601"/>
  </mergeCells>
  <conditionalFormatting sqref="P195">
    <cfRule type="cellIs" dxfId="140" priority="142" operator="lessThan">
      <formula>0.9</formula>
    </cfRule>
    <cfRule type="cellIs" dxfId="139" priority="143" operator="between">
      <formula>0.999999</formula>
      <formula>0.9</formula>
    </cfRule>
    <cfRule type="cellIs" dxfId="138" priority="144" operator="equal">
      <formula>1</formula>
    </cfRule>
  </conditionalFormatting>
  <conditionalFormatting sqref="P122">
    <cfRule type="cellIs" dxfId="137" priority="106" operator="lessThan">
      <formula>0.9</formula>
    </cfRule>
    <cfRule type="cellIs" dxfId="136" priority="107" operator="between">
      <formula>0.99999</formula>
      <formula>0.9</formula>
    </cfRule>
    <cfRule type="cellIs" dxfId="135" priority="108" operator="equal">
      <formula>1</formula>
    </cfRule>
  </conditionalFormatting>
  <conditionalFormatting sqref="P116 P110">
    <cfRule type="cellIs" dxfId="134" priority="109" operator="lessThan">
      <formula>0.9</formula>
    </cfRule>
    <cfRule type="cellIs" dxfId="133" priority="110" operator="between">
      <formula>0.99999</formula>
      <formula>0.9</formula>
    </cfRule>
    <cfRule type="cellIs" dxfId="132" priority="111" operator="equal">
      <formula>1</formula>
    </cfRule>
  </conditionalFormatting>
  <conditionalFormatting sqref="P104 P98 P92">
    <cfRule type="cellIs" dxfId="131" priority="112" operator="lessThan">
      <formula>0.9</formula>
    </cfRule>
    <cfRule type="cellIs" dxfId="130" priority="113" operator="between">
      <formula>0.99999</formula>
      <formula>0.9</formula>
    </cfRule>
    <cfRule type="cellIs" dxfId="129" priority="114" operator="equal">
      <formula>1</formula>
    </cfRule>
  </conditionalFormatting>
  <conditionalFormatting sqref="P32 P26">
    <cfRule type="cellIs" dxfId="128" priority="130" operator="lessThan">
      <formula>0.9</formula>
    </cfRule>
    <cfRule type="cellIs" dxfId="127" priority="131" operator="between">
      <formula>0.99999</formula>
      <formula>0.9</formula>
    </cfRule>
    <cfRule type="cellIs" dxfId="126" priority="132" operator="equal">
      <formula>1</formula>
    </cfRule>
  </conditionalFormatting>
  <conditionalFormatting sqref="P8">
    <cfRule type="cellIs" dxfId="125" priority="139" operator="lessThan">
      <formula>0.9</formula>
    </cfRule>
    <cfRule type="cellIs" dxfId="124" priority="140" operator="between">
      <formula>0.99999</formula>
      <formula>0.9</formula>
    </cfRule>
    <cfRule type="cellIs" dxfId="123" priority="141" operator="equal">
      <formula>1</formula>
    </cfRule>
  </conditionalFormatting>
  <conditionalFormatting sqref="P602">
    <cfRule type="cellIs" dxfId="122" priority="25" operator="lessThan">
      <formula>0.9</formula>
    </cfRule>
    <cfRule type="cellIs" dxfId="121" priority="26" operator="between">
      <formula>0.99999</formula>
      <formula>0.9</formula>
    </cfRule>
    <cfRule type="cellIs" dxfId="120" priority="27" operator="equal">
      <formula>1</formula>
    </cfRule>
  </conditionalFormatting>
  <conditionalFormatting sqref="P608">
    <cfRule type="cellIs" dxfId="119" priority="22" operator="lessThan">
      <formula>0.9</formula>
    </cfRule>
    <cfRule type="cellIs" dxfId="118" priority="23" operator="between">
      <formula>0.99999</formula>
      <formula>0.9</formula>
    </cfRule>
    <cfRule type="cellIs" dxfId="117" priority="24" operator="equal">
      <formula>1</formula>
    </cfRule>
  </conditionalFormatting>
  <conditionalFormatting sqref="P14">
    <cfRule type="cellIs" dxfId="116" priority="136" operator="lessThan">
      <formula>0.9</formula>
    </cfRule>
    <cfRule type="cellIs" dxfId="115" priority="137" operator="between">
      <formula>0.99999</formula>
      <formula>0.9</formula>
    </cfRule>
    <cfRule type="cellIs" dxfId="114" priority="138" operator="equal">
      <formula>1</formula>
    </cfRule>
  </conditionalFormatting>
  <conditionalFormatting sqref="P20">
    <cfRule type="cellIs" dxfId="113" priority="133" operator="lessThan">
      <formula>0.9</formula>
    </cfRule>
    <cfRule type="cellIs" dxfId="112" priority="134" operator="between">
      <formula>0.99999</formula>
      <formula>0.9</formula>
    </cfRule>
    <cfRule type="cellIs" dxfId="111" priority="135" operator="equal">
      <formula>1</formula>
    </cfRule>
  </conditionalFormatting>
  <conditionalFormatting sqref="P50 P44 P38">
    <cfRule type="cellIs" dxfId="110" priority="127" operator="lessThan">
      <formula>0.9</formula>
    </cfRule>
    <cfRule type="cellIs" dxfId="109" priority="128" operator="between">
      <formula>0.99999</formula>
      <formula>0.9</formula>
    </cfRule>
    <cfRule type="cellIs" dxfId="108" priority="129" operator="equal">
      <formula>1</formula>
    </cfRule>
  </conditionalFormatting>
  <conditionalFormatting sqref="P56">
    <cfRule type="cellIs" dxfId="107" priority="124" operator="lessThan">
      <formula>0.9</formula>
    </cfRule>
    <cfRule type="cellIs" dxfId="106" priority="125" operator="between">
      <formula>0.99999</formula>
      <formula>0.9</formula>
    </cfRule>
    <cfRule type="cellIs" dxfId="105" priority="126" operator="equal">
      <formula>1</formula>
    </cfRule>
  </conditionalFormatting>
  <conditionalFormatting sqref="P62">
    <cfRule type="cellIs" dxfId="104" priority="121" operator="lessThan">
      <formula>0.9</formula>
    </cfRule>
    <cfRule type="cellIs" dxfId="103" priority="122" operator="between">
      <formula>0.99999</formula>
      <formula>0.9</formula>
    </cfRule>
    <cfRule type="cellIs" dxfId="102" priority="123" operator="equal">
      <formula>1</formula>
    </cfRule>
  </conditionalFormatting>
  <conditionalFormatting sqref="P68">
    <cfRule type="cellIs" dxfId="101" priority="118" operator="lessThan">
      <formula>0.9</formula>
    </cfRule>
    <cfRule type="cellIs" dxfId="100" priority="119" operator="between">
      <formula>0.99999</formula>
      <formula>0.9</formula>
    </cfRule>
    <cfRule type="cellIs" dxfId="99" priority="120" operator="equal">
      <formula>1</formula>
    </cfRule>
  </conditionalFormatting>
  <conditionalFormatting sqref="P86 P80 P74">
    <cfRule type="cellIs" dxfId="98" priority="115" operator="lessThan">
      <formula>0.9</formula>
    </cfRule>
    <cfRule type="cellIs" dxfId="97" priority="116" operator="between">
      <formula>0.99999</formula>
      <formula>0.9</formula>
    </cfRule>
    <cfRule type="cellIs" dxfId="96" priority="117" operator="equal">
      <formula>1</formula>
    </cfRule>
  </conditionalFormatting>
  <conditionalFormatting sqref="P146 P140 P134 P128">
    <cfRule type="cellIs" dxfId="95" priority="103" operator="lessThan">
      <formula>0.9</formula>
    </cfRule>
    <cfRule type="cellIs" dxfId="94" priority="104" operator="between">
      <formula>0.99999</formula>
      <formula>0.9</formula>
    </cfRule>
    <cfRule type="cellIs" dxfId="93" priority="105" operator="equal">
      <formula>1</formula>
    </cfRule>
  </conditionalFormatting>
  <conditionalFormatting sqref="P176 P170 P164 P158 P152">
    <cfRule type="cellIs" dxfId="92" priority="100" operator="lessThan">
      <formula>0.9</formula>
    </cfRule>
    <cfRule type="cellIs" dxfId="91" priority="101" operator="between">
      <formula>0.99999</formula>
      <formula>0.9</formula>
    </cfRule>
    <cfRule type="cellIs" dxfId="90" priority="102" operator="equal">
      <formula>1</formula>
    </cfRule>
  </conditionalFormatting>
  <conditionalFormatting sqref="P188 P182">
    <cfRule type="cellIs" dxfId="89" priority="97" operator="lessThan">
      <formula>0.9</formula>
    </cfRule>
    <cfRule type="cellIs" dxfId="88" priority="98" operator="between">
      <formula>0.99999</formula>
      <formula>0.9</formula>
    </cfRule>
    <cfRule type="cellIs" dxfId="87" priority="99" operator="equal">
      <formula>1</formula>
    </cfRule>
  </conditionalFormatting>
  <conditionalFormatting sqref="P196">
    <cfRule type="cellIs" dxfId="86" priority="94" operator="lessThan">
      <formula>0.9</formula>
    </cfRule>
    <cfRule type="cellIs" dxfId="85" priority="95" operator="between">
      <formula>0.99999</formula>
      <formula>0.9</formula>
    </cfRule>
    <cfRule type="cellIs" dxfId="84" priority="96" operator="equal">
      <formula>1</formula>
    </cfRule>
  </conditionalFormatting>
  <conditionalFormatting sqref="P202">
    <cfRule type="cellIs" dxfId="83" priority="91" operator="lessThan">
      <formula>0.9</formula>
    </cfRule>
    <cfRule type="cellIs" dxfId="82" priority="92" operator="between">
      <formula>0.99999</formula>
      <formula>0.9</formula>
    </cfRule>
    <cfRule type="cellIs" dxfId="81" priority="93" operator="equal">
      <formula>1</formula>
    </cfRule>
  </conditionalFormatting>
  <conditionalFormatting sqref="P208">
    <cfRule type="cellIs" dxfId="80" priority="88" operator="lessThan">
      <formula>0.9</formula>
    </cfRule>
    <cfRule type="cellIs" dxfId="79" priority="89" operator="between">
      <formula>0.99999</formula>
      <formula>0.9</formula>
    </cfRule>
    <cfRule type="cellIs" dxfId="78" priority="90" operator="equal">
      <formula>1</formula>
    </cfRule>
  </conditionalFormatting>
  <conditionalFormatting sqref="P214">
    <cfRule type="cellIs" dxfId="77" priority="85" operator="lessThan">
      <formula>0.9</formula>
    </cfRule>
    <cfRule type="cellIs" dxfId="76" priority="86" operator="between">
      <formula>0.99999</formula>
      <formula>0.9</formula>
    </cfRule>
    <cfRule type="cellIs" dxfId="75" priority="87" operator="equal">
      <formula>1</formula>
    </cfRule>
  </conditionalFormatting>
  <conditionalFormatting sqref="P256 P250 P244 P238 P232 P226 P220">
    <cfRule type="cellIs" dxfId="74" priority="82" operator="lessThan">
      <formula>0.9</formula>
    </cfRule>
    <cfRule type="cellIs" dxfId="73" priority="83" operator="between">
      <formula>0.99999</formula>
      <formula>0.9</formula>
    </cfRule>
    <cfRule type="cellIs" dxfId="72" priority="84" operator="equal">
      <formula>1</formula>
    </cfRule>
  </conditionalFormatting>
  <conditionalFormatting sqref="P262">
    <cfRule type="cellIs" dxfId="71" priority="79" operator="lessThan">
      <formula>0.9</formula>
    </cfRule>
    <cfRule type="cellIs" dxfId="70" priority="80" operator="between">
      <formula>0.99999</formula>
      <formula>0.9</formula>
    </cfRule>
    <cfRule type="cellIs" dxfId="69" priority="81" operator="equal">
      <formula>1</formula>
    </cfRule>
  </conditionalFormatting>
  <conditionalFormatting sqref="P297 P291 P285 P280 P274 P268">
    <cfRule type="cellIs" dxfId="68" priority="76" operator="lessThan">
      <formula>0.9</formula>
    </cfRule>
    <cfRule type="cellIs" dxfId="67" priority="77" operator="between">
      <formula>0.99999</formula>
      <formula>0.9</formula>
    </cfRule>
    <cfRule type="cellIs" dxfId="66" priority="78" operator="equal">
      <formula>1</formula>
    </cfRule>
  </conditionalFormatting>
  <conditionalFormatting sqref="P338 P332 P327 P321 P315 P309 P303 P344">
    <cfRule type="cellIs" dxfId="65" priority="73" operator="lessThan">
      <formula>0.9</formula>
    </cfRule>
    <cfRule type="cellIs" dxfId="64" priority="74" operator="between">
      <formula>0.99999</formula>
      <formula>0.9</formula>
    </cfRule>
    <cfRule type="cellIs" dxfId="63" priority="75" operator="equal">
      <formula>1</formula>
    </cfRule>
  </conditionalFormatting>
  <conditionalFormatting sqref="P379 P373 P367 P357 P350">
    <cfRule type="cellIs" dxfId="62" priority="70" operator="lessThan">
      <formula>0.9</formula>
    </cfRule>
    <cfRule type="cellIs" dxfId="61" priority="71" operator="between">
      <formula>0.99999</formula>
      <formula>0.9</formula>
    </cfRule>
    <cfRule type="cellIs" dxfId="60" priority="72" operator="equal">
      <formula>1</formula>
    </cfRule>
  </conditionalFormatting>
  <conditionalFormatting sqref="P409 P403 P397">
    <cfRule type="cellIs" dxfId="59" priority="67" operator="lessThan">
      <formula>0.9</formula>
    </cfRule>
    <cfRule type="cellIs" dxfId="58" priority="68" operator="between">
      <formula>0.99999</formula>
      <formula>0.9</formula>
    </cfRule>
    <cfRule type="cellIs" dxfId="57" priority="69" operator="equal">
      <formula>1</formula>
    </cfRule>
  </conditionalFormatting>
  <conditionalFormatting sqref="P428">
    <cfRule type="cellIs" dxfId="56" priority="64" operator="lessThan">
      <formula>0.9</formula>
    </cfRule>
    <cfRule type="cellIs" dxfId="55" priority="65" operator="between">
      <formula>0.99999</formula>
      <formula>0.9</formula>
    </cfRule>
    <cfRule type="cellIs" dxfId="54" priority="66" operator="equal">
      <formula>1</formula>
    </cfRule>
  </conditionalFormatting>
  <conditionalFormatting sqref="P446 P440 P434">
    <cfRule type="cellIs" dxfId="53" priority="61" operator="lessThan">
      <formula>0.9</formula>
    </cfRule>
    <cfRule type="cellIs" dxfId="52" priority="62" operator="between">
      <formula>0.99999</formula>
      <formula>0.9</formula>
    </cfRule>
    <cfRule type="cellIs" dxfId="51" priority="63" operator="equal">
      <formula>1</formula>
    </cfRule>
  </conditionalFormatting>
  <conditionalFormatting sqref="P482 P476 P470 P458 P452 P464">
    <cfRule type="cellIs" dxfId="50" priority="58" operator="lessThan">
      <formula>0.9</formula>
    </cfRule>
    <cfRule type="cellIs" dxfId="49" priority="59" operator="between">
      <formula>0.99999</formula>
      <formula>0.9</formula>
    </cfRule>
    <cfRule type="cellIs" dxfId="48" priority="60" operator="equal">
      <formula>1</formula>
    </cfRule>
  </conditionalFormatting>
  <conditionalFormatting sqref="P494 P488">
    <cfRule type="cellIs" dxfId="47" priority="55" operator="lessThan">
      <formula>0.9</formula>
    </cfRule>
    <cfRule type="cellIs" dxfId="46" priority="56" operator="between">
      <formula>0.99999</formula>
      <formula>0.9</formula>
    </cfRule>
    <cfRule type="cellIs" dxfId="45" priority="57" operator="equal">
      <formula>1</formula>
    </cfRule>
  </conditionalFormatting>
  <conditionalFormatting sqref="P500">
    <cfRule type="cellIs" dxfId="44" priority="52" operator="lessThan">
      <formula>0.9</formula>
    </cfRule>
    <cfRule type="cellIs" dxfId="43" priority="53" operator="between">
      <formula>0.99999</formula>
      <formula>0.9</formula>
    </cfRule>
    <cfRule type="cellIs" dxfId="42" priority="54" operator="equal">
      <formula>1</formula>
    </cfRule>
  </conditionalFormatting>
  <conditionalFormatting sqref="P506">
    <cfRule type="cellIs" dxfId="41" priority="49" operator="lessThan">
      <formula>0.9</formula>
    </cfRule>
    <cfRule type="cellIs" dxfId="40" priority="50" operator="between">
      <formula>0.99999</formula>
      <formula>0.9</formula>
    </cfRule>
    <cfRule type="cellIs" dxfId="39" priority="51" operator="equal">
      <formula>1</formula>
    </cfRule>
  </conditionalFormatting>
  <conditionalFormatting sqref="P512">
    <cfRule type="cellIs" dxfId="38" priority="46" operator="lessThan">
      <formula>0.9</formula>
    </cfRule>
    <cfRule type="cellIs" dxfId="37" priority="47" operator="between">
      <formula>0.99999</formula>
      <formula>0.9</formula>
    </cfRule>
    <cfRule type="cellIs" dxfId="36" priority="48" operator="equal">
      <formula>1</formula>
    </cfRule>
  </conditionalFormatting>
  <conditionalFormatting sqref="P518">
    <cfRule type="cellIs" dxfId="35" priority="43" operator="lessThan">
      <formula>0.9</formula>
    </cfRule>
    <cfRule type="cellIs" dxfId="34" priority="44" operator="between">
      <formula>0.99999</formula>
      <formula>0.9</formula>
    </cfRule>
    <cfRule type="cellIs" dxfId="33" priority="45" operator="equal">
      <formula>1</formula>
    </cfRule>
  </conditionalFormatting>
  <conditionalFormatting sqref="P524">
    <cfRule type="cellIs" dxfId="32" priority="40" operator="lessThan">
      <formula>0.9</formula>
    </cfRule>
    <cfRule type="cellIs" dxfId="31" priority="41" operator="between">
      <formula>0.99999</formula>
      <formula>0.9</formula>
    </cfRule>
    <cfRule type="cellIs" dxfId="30" priority="42" operator="equal">
      <formula>1</formula>
    </cfRule>
  </conditionalFormatting>
  <conditionalFormatting sqref="P530 P536 P542 P548 P554 P560 P566 P572 P578">
    <cfRule type="cellIs" dxfId="29" priority="37" operator="lessThan">
      <formula>0.9</formula>
    </cfRule>
    <cfRule type="cellIs" dxfId="28" priority="38" operator="between">
      <formula>0.99999</formula>
      <formula>0.9</formula>
    </cfRule>
    <cfRule type="cellIs" dxfId="27" priority="39" operator="equal">
      <formula>1</formula>
    </cfRule>
  </conditionalFormatting>
  <conditionalFormatting sqref="P584">
    <cfRule type="cellIs" dxfId="26" priority="34" operator="lessThan">
      <formula>0.9</formula>
    </cfRule>
    <cfRule type="cellIs" dxfId="25" priority="35" operator="between">
      <formula>0.99999</formula>
      <formula>0.9</formula>
    </cfRule>
    <cfRule type="cellIs" dxfId="24" priority="36" operator="equal">
      <formula>1</formula>
    </cfRule>
  </conditionalFormatting>
  <conditionalFormatting sqref="P590">
    <cfRule type="cellIs" dxfId="23" priority="31" operator="lessThan">
      <formula>0.9</formula>
    </cfRule>
    <cfRule type="cellIs" dxfId="22" priority="32" operator="between">
      <formula>0.99999</formula>
      <formula>0.9</formula>
    </cfRule>
    <cfRule type="cellIs" dxfId="21" priority="33" operator="equal">
      <formula>1</formula>
    </cfRule>
  </conditionalFormatting>
  <conditionalFormatting sqref="P596">
    <cfRule type="cellIs" dxfId="20" priority="28" operator="lessThan">
      <formula>0.9</formula>
    </cfRule>
    <cfRule type="cellIs" dxfId="19" priority="29" operator="between">
      <formula>0.99999</formula>
      <formula>0.9</formula>
    </cfRule>
    <cfRule type="cellIs" dxfId="18" priority="30" operator="equal">
      <formula>1</formula>
    </cfRule>
  </conditionalFormatting>
  <conditionalFormatting sqref="P2">
    <cfRule type="cellIs" dxfId="17" priority="19" operator="lessThan">
      <formula>0.9</formula>
    </cfRule>
    <cfRule type="cellIs" dxfId="16" priority="20" operator="between">
      <formula>0.99999</formula>
      <formula>0.9</formula>
    </cfRule>
    <cfRule type="cellIs" dxfId="15" priority="21" operator="equal">
      <formula>1</formula>
    </cfRule>
  </conditionalFormatting>
  <conditionalFormatting sqref="P614">
    <cfRule type="cellIs" dxfId="14" priority="13" operator="lessThan">
      <formula>0.9</formula>
    </cfRule>
    <cfRule type="cellIs" dxfId="13" priority="14" operator="between">
      <formula>0.99999</formula>
      <formula>0.9</formula>
    </cfRule>
    <cfRule type="cellIs" dxfId="12" priority="15" operator="equal">
      <formula>1</formula>
    </cfRule>
  </conditionalFormatting>
  <conditionalFormatting sqref="P391">
    <cfRule type="cellIs" dxfId="11" priority="10" operator="lessThan">
      <formula>0.9</formula>
    </cfRule>
    <cfRule type="cellIs" dxfId="10" priority="11" operator="between">
      <formula>0.99999</formula>
      <formula>0.9</formula>
    </cfRule>
    <cfRule type="cellIs" dxfId="9" priority="12" operator="equal">
      <formula>1</formula>
    </cfRule>
  </conditionalFormatting>
  <conditionalFormatting sqref="P385">
    <cfRule type="cellIs" dxfId="8" priority="7" operator="lessThan">
      <formula>0.9</formula>
    </cfRule>
    <cfRule type="cellIs" dxfId="7" priority="8" operator="between">
      <formula>0.99999</formula>
      <formula>0.9</formula>
    </cfRule>
    <cfRule type="cellIs" dxfId="6" priority="9" operator="equal">
      <formula>1</formula>
    </cfRule>
  </conditionalFormatting>
  <conditionalFormatting sqref="P421">
    <cfRule type="cellIs" dxfId="5" priority="4" operator="lessThan">
      <formula>0.9</formula>
    </cfRule>
    <cfRule type="cellIs" dxfId="4" priority="5" operator="between">
      <formula>0.99999</formula>
      <formula>0.9</formula>
    </cfRule>
    <cfRule type="cellIs" dxfId="3" priority="6" operator="equal">
      <formula>1</formula>
    </cfRule>
  </conditionalFormatting>
  <conditionalFormatting sqref="P415">
    <cfRule type="cellIs" dxfId="2" priority="1" operator="lessThan">
      <formula>0.9</formula>
    </cfRule>
    <cfRule type="cellIs" dxfId="1" priority="2" operator="between">
      <formula>0.99999</formula>
      <formula>0.9</formula>
    </cfRule>
    <cfRule type="cellIs" dxfId="0" priority="3" operator="equal">
      <formula>1</formula>
    </cfRule>
  </conditionalFormatting>
  <pageMargins left="0.7" right="0.7" top="0.75" bottom="0.75" header="0.3" footer="0.3"/>
  <pageSetup paperSize="9" orientation="portrait" verticalDpi="4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7" sqref="L17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Business Document" ma:contentTypeID="0x010100B9E51EF8632BBD4EB6CEB157D070ACF2008462F24334470B41BE5C6B1999ED8667" ma:contentTypeVersion="3" ma:contentTypeDescription="" ma:contentTypeScope="" ma:versionID="85c82b52e7b04076810caadfa645040a">
  <xsd:schema xmlns:xsd="http://www.w3.org/2001/XMLSchema" xmlns:p="http://schemas.microsoft.com/office/2006/metadata/properties" xmlns:ns2="46d4e62f-a538-4155-bb1a-7a002ca30bb7" targetNamespace="http://schemas.microsoft.com/office/2006/metadata/properties" ma:root="true" ma:fieldsID="57157db7eefb793279adc6d773856424" ns2:_="">
    <xsd:import namespace="46d4e62f-a538-4155-bb1a-7a002ca30bb7"/>
    <xsd:element name="properties">
      <xsd:complexType>
        <xsd:sequence>
          <xsd:element name="documentManagement">
            <xsd:complexType>
              <xsd:all>
                <xsd:element ref="ns2:Descriptive_x0020_Document_x0020_Name"/>
                <xsd:element ref="ns2:Document_x0020_Originator"/>
                <xsd:element ref="ns2:Document_x0020_Type"/>
                <xsd:element ref="ns2:Key_x0020_Search_x0020_Words"/>
                <xsd:element ref="ns2:Summary"/>
                <xsd:element ref="ns2:Originating_x0020_Area"/>
                <xsd:element ref="ns2:Target_x0020_Functional_x0020_Area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46d4e62f-a538-4155-bb1a-7a002ca30bb7" elementFormDefault="qualified">
    <xsd:import namespace="http://schemas.microsoft.com/office/2006/documentManagement/types"/>
    <xsd:element name="Descriptive_x0020_Document_x0020_Name" ma:index="8" ma:displayName="Descriptive Document Name" ma:description="Name that best describes what the document is about e.g. Channel Capability Landscape, Credit Card Strategic Sales Plan, Operating Model Steering Committee Minutes 25 June 2009." ma:internalName="Descriptive_x0020_Document_x0020_Name0">
      <xsd:simpleType>
        <xsd:restriction base="dms:Text">
          <xsd:maxLength value="255"/>
        </xsd:restriction>
      </xsd:simpleType>
    </xsd:element>
    <xsd:element name="Document_x0020_Originator" ma:index="9" ma:displayName="Document Originator" ma:description="Select name of person primarily responsible for producing the document contents." ma:list="UserInfo" ma:internalName="Document_x0020_Originator0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ocument_x0020_Type" ma:index="10" ma:displayName="Document Type" ma:description="Select the category that best describes the document from the list." ma:format="Dropdown" ma:internalName="Document_x0020_Type0">
      <xsd:simpleType>
        <xsd:restriction base="dms:Choice">
          <xsd:enumeration value="Budgets &amp; Financials"/>
          <xsd:enumeration value="Business &amp; IT Architecture Models - High Level (Level 0-4)"/>
          <xsd:enumeration value="Business &amp; IT Architecture Models - Detailed (Level 4-6)"/>
          <xsd:enumeration value="Contracts (incl. SLA's &amp; OLA's)"/>
          <xsd:enumeration value="General Team Documents"/>
          <xsd:enumeration value="Legal Compliance"/>
          <xsd:enumeration value="Meetings &amp; Governance Documents"/>
          <xsd:enumeration value="Methodology, Policies, Definitions, Standards &amp; Business Rules"/>
          <xsd:enumeration value="Performance Measurement"/>
          <xsd:enumeration value="Presentations &amp; Communications"/>
          <xsd:enumeration value="Pricing"/>
          <xsd:enumeration value="Project Deliverable"/>
          <xsd:enumeration value="Reference &amp; Best Practice Documents (non SBSA)"/>
          <xsd:enumeration value="Reports &amp; Logs (internal &amp; external)"/>
          <xsd:enumeration value="Research/position/white papers (investigative &amp; internal)"/>
          <xsd:enumeration value="Roadmap, High Level Plans &amp; Approach"/>
          <xsd:enumeration value="Strategy &amp; Concepts"/>
          <xsd:enumeration value="Templates"/>
          <xsd:enumeration value="Training"/>
        </xsd:restriction>
      </xsd:simpleType>
    </xsd:element>
    <xsd:element name="Key_x0020_Search_x0020_Words" ma:index="11" ma:displayName="Key Search Words" ma:description="Key terms/subject words found in the document or providing more detail about the document  e.g. transfer pricing, costing, or product types mentioned, or relevant work streams." ma:internalName="Key_x0020_Search_x0020_Words0">
      <xsd:simpleType>
        <xsd:restriction base="dms:Text">
          <xsd:maxLength value="255"/>
        </xsd:restriction>
      </xsd:simpleType>
    </xsd:element>
    <xsd:element name="Summary" ma:index="12" ma:displayName="Summary" ma:description="Summary of essence of document e.g. purpose and findings." ma:internalName="Summary0">
      <xsd:simpleType>
        <xsd:restriction base="dms:Note"/>
      </xsd:simpleType>
    </xsd:element>
    <xsd:element name="Originating_x0020_Area" ma:index="13" ma:displayName="Originating Area" ma:description="The functional area primarily responsible for producing the document." ma:format="Dropdown" ma:internalName="Originating_x0020_Area0">
      <xsd:simpleType>
        <xsd:restriction base="dms:Choice">
          <xsd:enumeration value="Business Architecture/Journey"/>
          <xsd:enumeration value="Central Design"/>
          <xsd:enumeration value="Channel"/>
          <xsd:enumeration value="Compliance and Risk"/>
          <xsd:enumeration value="Credit"/>
          <xsd:enumeration value="Customer Offering"/>
          <xsd:enumeration value="Enterprise/All"/>
          <xsd:enumeration value="Finance"/>
          <xsd:enumeration value="Financial Lab"/>
          <xsd:enumeration value="Human Resources"/>
          <xsd:enumeration value="IT"/>
          <xsd:enumeration value="Office of the CEO"/>
          <xsd:enumeration value="Operations"/>
        </xsd:restriction>
      </xsd:simpleType>
    </xsd:element>
    <xsd:element name="Target_x0020_Functional_x0020_Area" ma:index="14" ma:displayName="Target Functional Area" ma:description="The functional area to which the document relates to primarily (Note: may be the same as originating area. Where document spans across all areas select ‘All/Enterprise’)" ma:format="Dropdown" ma:internalName="Target_x0020_Functional_x0020_Area0">
      <xsd:simpleType>
        <xsd:restriction base="dms:Choice">
          <xsd:enumeration value="Business Architecture/Journey"/>
          <xsd:enumeration value="Central Design"/>
          <xsd:enumeration value="Channel"/>
          <xsd:enumeration value="Compliance and Risk"/>
          <xsd:enumeration value="Credit"/>
          <xsd:enumeration value="Customer Offering"/>
          <xsd:enumeration value="Enterprise/All"/>
          <xsd:enumeration value="Finance"/>
          <xsd:enumeration value="Financial Lab"/>
          <xsd:enumeration value="Human Resources"/>
          <xsd:enumeration value="IT"/>
          <xsd:enumeration value="Office of the CEO"/>
          <xsd:enumeration value="Operation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Document_x0020_Type xmlns="46d4e62f-a538-4155-bb1a-7a002ca30bb7">Project Deliverable</Document_x0020_Type>
    <Summary xmlns="46d4e62f-a538-4155-bb1a-7a002ca30bb7">Scorecard for QA projects</Summary>
    <Document_x0020_Originator xmlns="46d4e62f-a538-4155-bb1a-7a002ca30bb7">
      <UserInfo>
        <DisplayName>SBICZA01\a158088</DisplayName>
        <AccountId>524</AccountId>
        <AccountType/>
      </UserInfo>
    </Document_x0020_Originator>
    <Key_x0020_Search_x0020_Words xmlns="46d4e62f-a538-4155-bb1a-7a002ca30bb7">Quality Assurance-Project</Key_x0020_Search_x0020_Words>
    <Descriptive_x0020_Document_x0020_Name xmlns="46d4e62f-a538-4155-bb1a-7a002ca30bb7">Scorecard for QA-Projects</Descriptive_x0020_Document_x0020_Name>
    <Originating_x0020_Area xmlns="46d4e62f-a538-4155-bb1a-7a002ca30bb7">IT</Originating_x0020_Area>
    <Target_x0020_Functional_x0020_Area xmlns="46d4e62f-a538-4155-bb1a-7a002ca30bb7">IT</Target_x0020_Functional_x0020_Area>
  </documentManagement>
</p:properties>
</file>

<file path=customXml/itemProps1.xml><?xml version="1.0" encoding="utf-8"?>
<ds:datastoreItem xmlns:ds="http://schemas.openxmlformats.org/officeDocument/2006/customXml" ds:itemID="{511A6549-C6DE-453A-AE45-021EA7E32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d4e62f-a538-4155-bb1a-7a002ca30bb7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9480F519-919F-434E-915A-0B4C7449B9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3383A9-60C3-4D4F-8BA4-44F1A5011ADE}">
  <ds:schemaRefs>
    <ds:schemaRef ds:uri="http://schemas.microsoft.com/office/2006/documentManagement/types"/>
    <ds:schemaRef ds:uri="http://schemas.openxmlformats.org/package/2006/metadata/core-properties"/>
    <ds:schemaRef ds:uri="46d4e62f-a538-4155-bb1a-7a002ca30bb7"/>
    <ds:schemaRef ds:uri="http://schemas.microsoft.com/office/2006/metadata/properties"/>
    <ds:schemaRef ds:uri="http://purl.org/dc/dcmitype/"/>
    <ds:schemaRef ds:uri="http://purl.org/dc/elements/1.1/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February 2014 (2)</vt:lpstr>
      <vt:lpstr>March 2014 (2)</vt:lpstr>
      <vt:lpstr>April</vt:lpstr>
      <vt:lpstr>May</vt:lpstr>
      <vt:lpstr>June</vt:lpstr>
      <vt:lpstr>July</vt:lpstr>
      <vt:lpstr>August</vt:lpstr>
      <vt:lpstr>Sep 2014</vt:lpstr>
      <vt:lpstr>Oct 2014</vt:lpstr>
      <vt:lpstr>April!Print_Area</vt:lpstr>
      <vt:lpstr>'February 2014 (2)'!Print_Area</vt:lpstr>
      <vt:lpstr>'March 2014 (2)'!Print_Area</vt:lpstr>
      <vt:lpstr>May!Print_Area</vt:lpstr>
    </vt:vector>
  </TitlesOfParts>
  <Company>Standard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Stander, Ryno R</dc:creator>
  <cp:lastModifiedBy>a150448</cp:lastModifiedBy>
  <cp:lastPrinted>2014-10-27T08:26:21Z</cp:lastPrinted>
  <dcterms:created xsi:type="dcterms:W3CDTF">2013-01-09T07:49:59Z</dcterms:created>
  <dcterms:modified xsi:type="dcterms:W3CDTF">2014-10-27T08:26:40Z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0x010100B9E51EF8632BBD4EB6CEB157D070ACF2008462F24334470B41BE5C6B1999ED8667</vt:lpwstr>
  </property>
</Properties>
</file>