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irhambiralovic/courses/intro/mahirha-week-12/src/"/>
    </mc:Choice>
  </mc:AlternateContent>
  <xr:revisionPtr revIDLastSave="0" documentId="8_{74419953-8570-E841-9142-94EEBCEBD748}" xr6:coauthVersionLast="40" xr6:coauthVersionMax="40" xr10:uidLastSave="{00000000-0000-0000-0000-000000000000}"/>
  <bookViews>
    <workbookView xWindow="380" yWindow="460" windowWidth="28040" windowHeight="17040" xr2:uid="{F9D52719-6073-EF44-BC24-05D01DFB10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F17" i="1"/>
  <c r="E17" i="1"/>
  <c r="D17" i="1"/>
  <c r="B17" i="1"/>
  <c r="C17" i="1"/>
  <c r="F16" i="1"/>
  <c r="E16" i="1"/>
  <c r="D16" i="1"/>
  <c r="C16" i="1"/>
  <c r="B16" i="1"/>
  <c r="B18" i="1"/>
  <c r="B13" i="1"/>
  <c r="C13" i="1"/>
  <c r="D13" i="1" s="1"/>
  <c r="E13" i="1" s="1"/>
  <c r="F13" i="1" s="1"/>
  <c r="B15" i="1"/>
  <c r="B14" i="1"/>
  <c r="C14" i="1"/>
  <c r="D14" i="1" s="1"/>
  <c r="E14" i="1" s="1"/>
  <c r="F14" i="1" s="1"/>
</calcChain>
</file>

<file path=xl/sharedStrings.xml><?xml version="1.0" encoding="utf-8"?>
<sst xmlns="http://schemas.openxmlformats.org/spreadsheetml/2006/main" count="31" uniqueCount="20">
  <si>
    <t>Size / complexity</t>
  </si>
  <si>
    <t>log n</t>
  </si>
  <si>
    <t>n</t>
  </si>
  <si>
    <t>n log n</t>
  </si>
  <si>
    <t>n^2</t>
  </si>
  <si>
    <t>n^3</t>
  </si>
  <si>
    <t>2^n</t>
  </si>
  <si>
    <t>n!</t>
  </si>
  <si>
    <t>3.32</t>
  </si>
  <si>
    <t>inf</t>
  </si>
  <si>
    <t>T(n)</t>
  </si>
  <si>
    <t>1 second</t>
  </si>
  <si>
    <t>1 minute</t>
  </si>
  <si>
    <t>1 hour</t>
  </si>
  <si>
    <t>1 day</t>
  </si>
  <si>
    <t>1 year</t>
  </si>
  <si>
    <t>9.8e10</t>
  </si>
  <si>
    <r>
      <t>n</t>
    </r>
    <r>
      <rPr>
        <sz val="12"/>
        <color rgb="FF24292E"/>
        <rFont val="Helvetica"/>
        <family val="2"/>
      </rPr>
      <t>2</t>
    </r>
  </si>
  <si>
    <r>
      <t>n</t>
    </r>
    <r>
      <rPr>
        <sz val="12"/>
        <color rgb="FF24292E"/>
        <rFont val="Helvetica"/>
        <family val="2"/>
      </rPr>
      <t>3</t>
    </r>
  </si>
  <si>
    <r>
      <t>2</t>
    </r>
    <r>
      <rPr>
        <sz val="12"/>
        <color rgb="FF24292E"/>
        <rFont val="Helvetica"/>
        <family val="2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</si>
</sst>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7837-9864-E547-AC11-48D930F6741E}">
  <dimension ref="A1:H19"/>
  <sheetViews>
    <sheetView tabSelected="1" workbookViewId="0">
      <selection activeCell="F19" sqref="F19"/>
    </sheetView>
  </sheetViews>
  <sheetFormatPr baseColWidth="10" defaultRowHeight="16" x14ac:dyDescent="0.2"/>
  <cols>
    <col min="1" max="1" width="15.1640625" bestFit="1" customWidth="1"/>
    <col min="2" max="3" width="13.1640625" customWidth="1"/>
    <col min="4" max="4" width="14.33203125" customWidth="1"/>
    <col min="5" max="5" width="16.6640625" bestFit="1" customWidth="1"/>
    <col min="6" max="6" width="18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2</v>
      </c>
      <c r="H2">
        <v>1</v>
      </c>
    </row>
    <row r="3" spans="1:8" x14ac:dyDescent="0.2">
      <c r="A3">
        <v>10</v>
      </c>
      <c r="B3" t="s">
        <v>8</v>
      </c>
      <c r="C3">
        <v>10</v>
      </c>
      <c r="D3">
        <v>33.200000000000003</v>
      </c>
      <c r="E3">
        <v>100</v>
      </c>
      <c r="F3">
        <v>1000</v>
      </c>
      <c r="G3">
        <v>1024</v>
      </c>
      <c r="H3" s="1">
        <v>36200000</v>
      </c>
    </row>
    <row r="4" spans="1:8" x14ac:dyDescent="0.2">
      <c r="A4">
        <v>100</v>
      </c>
      <c r="B4">
        <v>6.64</v>
      </c>
      <c r="C4">
        <v>100</v>
      </c>
      <c r="D4">
        <v>664</v>
      </c>
      <c r="E4" s="1">
        <v>10000</v>
      </c>
      <c r="F4" s="1">
        <v>1000000</v>
      </c>
      <c r="G4" s="1">
        <v>1.2699999999999999E+30</v>
      </c>
      <c r="H4" s="1">
        <v>9.3300000000000004E+157</v>
      </c>
    </row>
    <row r="5" spans="1:8" x14ac:dyDescent="0.2">
      <c r="A5">
        <v>1000</v>
      </c>
      <c r="B5">
        <v>9.9700000000000006</v>
      </c>
      <c r="C5">
        <v>1000</v>
      </c>
      <c r="D5" s="1">
        <v>99600</v>
      </c>
      <c r="E5" s="1">
        <v>1000000</v>
      </c>
      <c r="F5" s="1">
        <v>1000000000</v>
      </c>
      <c r="G5" t="s">
        <v>9</v>
      </c>
      <c r="H5" t="s">
        <v>9</v>
      </c>
    </row>
    <row r="6" spans="1:8" x14ac:dyDescent="0.2">
      <c r="A6">
        <v>10000</v>
      </c>
      <c r="B6">
        <v>13.3</v>
      </c>
      <c r="C6">
        <v>10000</v>
      </c>
      <c r="D6" s="1">
        <v>1330000</v>
      </c>
      <c r="E6" s="1">
        <v>100000000</v>
      </c>
      <c r="F6" s="1">
        <v>1000000000000</v>
      </c>
      <c r="G6" t="s">
        <v>9</v>
      </c>
      <c r="H6" t="s">
        <v>9</v>
      </c>
    </row>
    <row r="7" spans="1:8" x14ac:dyDescent="0.2">
      <c r="A7">
        <v>100000</v>
      </c>
      <c r="B7">
        <v>16.600000000000001</v>
      </c>
      <c r="C7">
        <v>100000</v>
      </c>
      <c r="D7" s="1">
        <v>16600000</v>
      </c>
      <c r="E7" s="1">
        <v>10000000000</v>
      </c>
      <c r="F7" s="1">
        <v>1000000000000000</v>
      </c>
      <c r="G7" t="s">
        <v>9</v>
      </c>
      <c r="H7" t="s">
        <v>9</v>
      </c>
    </row>
    <row r="8" spans="1:8" x14ac:dyDescent="0.2">
      <c r="A8">
        <v>1000000</v>
      </c>
      <c r="B8">
        <v>20</v>
      </c>
      <c r="C8">
        <v>1000000</v>
      </c>
      <c r="D8" s="1">
        <v>199000000</v>
      </c>
      <c r="E8" s="1">
        <v>1000000000000</v>
      </c>
      <c r="F8" s="1">
        <v>1E+18</v>
      </c>
      <c r="G8" t="s">
        <v>9</v>
      </c>
      <c r="H8" t="s">
        <v>9</v>
      </c>
    </row>
    <row r="12" spans="1:8" ht="21" x14ac:dyDescent="0.25">
      <c r="A12" s="2" t="s">
        <v>10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15</v>
      </c>
    </row>
    <row r="13" spans="1:8" ht="21" x14ac:dyDescent="0.25">
      <c r="A13" s="3" t="s">
        <v>1</v>
      </c>
      <c r="B13" s="3" t="e">
        <f>2^1000000000</f>
        <v>#NUM!</v>
      </c>
      <c r="C13" s="3" t="e">
        <f>B13*60</f>
        <v>#NUM!</v>
      </c>
      <c r="D13" s="3" t="e">
        <f>C13*60</f>
        <v>#NUM!</v>
      </c>
      <c r="E13" s="3" t="e">
        <f>D13*24</f>
        <v>#NUM!</v>
      </c>
      <c r="F13" s="3" t="e">
        <f>E13*365</f>
        <v>#NUM!</v>
      </c>
    </row>
    <row r="14" spans="1:8" ht="21" x14ac:dyDescent="0.25">
      <c r="A14" s="3" t="s">
        <v>2</v>
      </c>
      <c r="B14" s="3">
        <f>1000000000</f>
        <v>1000000000</v>
      </c>
      <c r="C14" s="3">
        <f>B14*60</f>
        <v>60000000000</v>
      </c>
      <c r="D14" s="3">
        <f>C14*60</f>
        <v>3600000000000</v>
      </c>
      <c r="E14" s="3">
        <f>D14*24</f>
        <v>86400000000000</v>
      </c>
      <c r="F14" s="3">
        <f>E14*365</f>
        <v>3.1536E+16</v>
      </c>
    </row>
    <row r="15" spans="1:8" ht="21" x14ac:dyDescent="0.25">
      <c r="A15" s="3" t="s">
        <v>3</v>
      </c>
      <c r="B15" s="3">
        <f>1000000000</f>
        <v>1000000000</v>
      </c>
      <c r="C15" s="3"/>
      <c r="D15" s="3" t="s">
        <v>16</v>
      </c>
      <c r="E15" s="3"/>
      <c r="F15" s="3"/>
    </row>
    <row r="16" spans="1:8" ht="21" x14ac:dyDescent="0.25">
      <c r="A16" s="3" t="s">
        <v>17</v>
      </c>
      <c r="B16" s="3">
        <f>SQRT(1000000000)</f>
        <v>31622.776601683792</v>
      </c>
      <c r="C16" s="3">
        <f>SQRT(1000000000*60)</f>
        <v>244948.97427831782</v>
      </c>
      <c r="D16" s="3">
        <f>SQRT(1000000000*60*60)</f>
        <v>1897366.5961010277</v>
      </c>
      <c r="E16" s="3">
        <f>SQRT(1000000000*60*60*24)</f>
        <v>9295160.0308977999</v>
      </c>
      <c r="F16" s="3">
        <f>SQRT(1000000000*60*60*24*365)</f>
        <v>177583783.04338491</v>
      </c>
    </row>
    <row r="17" spans="1:6" ht="21" x14ac:dyDescent="0.25">
      <c r="A17" s="3" t="s">
        <v>18</v>
      </c>
      <c r="B17" s="3">
        <f>(1000000000)^1/3</f>
        <v>333333333.33333331</v>
      </c>
      <c r="C17" s="3">
        <f>(1000000000*60)^1/3</f>
        <v>20000000000</v>
      </c>
      <c r="D17" s="3">
        <f>(1000000000*60*60)^1/3</f>
        <v>1200000000000</v>
      </c>
      <c r="E17" s="3">
        <f>(1000000000*60*60*24)^1/3</f>
        <v>28800000000000</v>
      </c>
      <c r="F17" s="3">
        <f>(1000000000*60*60*24*365)^1/3</f>
        <v>1.0512E+16</v>
      </c>
    </row>
    <row r="18" spans="1:6" ht="21" x14ac:dyDescent="0.25">
      <c r="A18" s="3" t="s">
        <v>19</v>
      </c>
      <c r="B18" s="3">
        <f>LOG(1000000000)</f>
        <v>9</v>
      </c>
      <c r="C18" s="3">
        <f>LOG(1000000000*60)</f>
        <v>10.778151250383644</v>
      </c>
      <c r="D18" s="3">
        <f>LOG(1000000000*60*60)</f>
        <v>12.556302500767288</v>
      </c>
      <c r="E18" s="3">
        <f>LOG(1000000000*60*60*24)</f>
        <v>13.936513742478894</v>
      </c>
      <c r="F18" s="3">
        <f>LOG(1000000000*60*60*24*365)</f>
        <v>16.498806606935368</v>
      </c>
    </row>
    <row r="19" spans="1:6" ht="21" x14ac:dyDescent="0.25">
      <c r="A19" s="3" t="s">
        <v>7</v>
      </c>
      <c r="B19" s="3"/>
      <c r="C19" s="3"/>
      <c r="D19" s="3">
        <v>15</v>
      </c>
      <c r="E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Hambiralovic</dc:creator>
  <cp:lastModifiedBy>Mahir Hambiralovic</cp:lastModifiedBy>
  <dcterms:created xsi:type="dcterms:W3CDTF">2018-12-01T18:01:41Z</dcterms:created>
  <dcterms:modified xsi:type="dcterms:W3CDTF">2018-12-01T18:28:44Z</dcterms:modified>
</cp:coreProperties>
</file>