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SAYFA 1" sheetId="1" state="visible" r:id="rId1"/>
  </sheets>
  <definedNames>
    <definedName name="OLE_LINK6" localSheetId="0">'SAYFA 1'!#REF!</definedName>
    <definedName name="Z_BF1095FC_0AD9_44E2_8B2E_CC0AEDF60A9F_.wvu.PrintArea" localSheetId="0" hidden="1">'SAYFA 1'!$B$1:$K$21</definedName>
    <definedName name="_xlnm.Print_Area" localSheetId="0">'SAYFA 1'!$B$1:$K$21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[$-41F]d\ mmmm\ yyyy;@"/>
  </numFmts>
  <fonts count="19">
    <font>
      <name val="Arial Tur"/>
      <charset val="162"/>
      <sz val="10"/>
    </font>
    <font>
      <name val="Arial Tur"/>
      <charset val="162"/>
      <sz val="8"/>
    </font>
    <font>
      <name val="Arial Tur"/>
      <charset val="162"/>
      <color indexed="12"/>
      <sz val="10"/>
      <u val="single"/>
    </font>
    <font>
      <name val="Comic Sans MS"/>
      <charset val="162"/>
      <family val="4"/>
      <sz val="10"/>
    </font>
    <font>
      <name val="Verdana"/>
      <charset val="162"/>
      <family val="2"/>
      <sz val="10"/>
    </font>
    <font>
      <name val="Arial"/>
      <charset val="162"/>
      <family val="2"/>
      <sz val="10"/>
    </font>
    <font>
      <name val="Arial"/>
      <charset val="162"/>
      <family val="2"/>
      <sz val="10"/>
    </font>
    <font>
      <name val="굴림"/>
      <family val="2"/>
      <sz val="11"/>
    </font>
    <font>
      <name val="Verdana"/>
      <charset val="162"/>
      <family val="2"/>
      <i val="1"/>
      <sz val="14"/>
    </font>
    <font>
      <name val="Verdana"/>
      <charset val="162"/>
      <family val="2"/>
      <sz val="14"/>
    </font>
    <font>
      <name val="Bahnschrift SemiBold"/>
      <charset val="162"/>
      <family val="2"/>
      <sz val="11"/>
    </font>
    <font>
      <name val="Comic Sans MS"/>
      <charset val="162"/>
      <family val="4"/>
      <color rgb="FFFF0000"/>
      <sz val="10"/>
    </font>
    <font>
      <name val="Comic Sans MS"/>
      <charset val="162"/>
      <family val="4"/>
      <b val="1"/>
      <color rgb="FFFF0000"/>
      <sz val="10"/>
    </font>
    <font>
      <name val="Arial Tur"/>
      <charset val="162"/>
      <color rgb="FFFF0000"/>
      <sz val="10"/>
    </font>
    <font>
      <name val="Verdana"/>
      <charset val="162"/>
      <family val="2"/>
      <i val="1"/>
      <color theme="1"/>
      <sz val="12"/>
    </font>
    <font>
      <name val="Verdana"/>
      <charset val="162"/>
      <family val="2"/>
      <sz val="11"/>
    </font>
    <font>
      <name val="Arial Tur"/>
      <charset val="162"/>
      <i val="1"/>
      <sz val="11"/>
    </font>
    <font>
      <name val="Arial Tur"/>
      <charset val="162"/>
      <i val="1"/>
      <color rgb="FFFF0000"/>
      <sz val="11"/>
    </font>
    <font>
      <name val="Arial Tur"/>
      <charset val="162"/>
      <b val="1"/>
      <i val="1"/>
      <sz val="11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0" tint="-0.1499984740745262"/>
      </top>
      <bottom/>
      <diagonal/>
    </border>
    <border>
      <left style="thin">
        <color theme="0" tint="-0.1499984740745262"/>
      </left>
      <right/>
      <top style="thin">
        <color theme="0" tint="-0.1499984740745262"/>
      </top>
      <bottom/>
      <diagonal/>
    </border>
    <border>
      <left style="thin">
        <color theme="0" tint="-0.1499984740745262"/>
      </left>
      <right style="medium">
        <color indexed="64"/>
      </right>
      <top style="thin">
        <color theme="0" tint="-0.1499984740745262"/>
      </top>
      <bottom/>
      <diagonal/>
    </border>
    <border>
      <left style="medium">
        <color indexed="64"/>
      </left>
      <right/>
      <top style="thin">
        <color theme="0" tint="-0.1499984740745262"/>
      </top>
      <bottom style="medium">
        <color indexed="64"/>
      </bottom>
      <diagonal/>
    </border>
    <border>
      <left/>
      <right/>
      <top style="thin">
        <color theme="0" tint="-0.1499984740745262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1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6" fillId="0" borderId="0"/>
    <xf numFmtId="0" fontId="2" fillId="0" borderId="0" applyAlignment="1" applyProtection="1">
      <alignment vertical="top"/>
      <protection locked="0" hidden="0"/>
    </xf>
    <xf numFmtId="0" fontId="6" fillId="0" borderId="0" applyAlignment="1" applyProtection="1">
      <alignment vertical="top" wrapText="1"/>
      <protection locked="0" hidden="0"/>
    </xf>
    <xf numFmtId="0" fontId="7" fillId="0" borderId="0"/>
  </cellStyleXfs>
  <cellXfs count="60">
    <xf numFmtId="0" fontId="0" fillId="0" borderId="0" pivotButton="0" quotePrefix="0" xfId="0"/>
    <xf numFmtId="0" fontId="0" fillId="4" borderId="0" applyProtection="1" pivotButton="0" quotePrefix="0" xfId="0">
      <protection locked="0" hidden="0"/>
    </xf>
    <xf numFmtId="0" fontId="0" fillId="4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3" fillId="0" borderId="0" applyProtection="1" pivotButton="0" quotePrefix="0" xfId="0">
      <protection locked="0" hidden="0"/>
    </xf>
    <xf numFmtId="49" fontId="10" fillId="2" borderId="0" applyProtection="1" pivotButton="0" quotePrefix="0" xfId="2">
      <protection locked="0" hidden="0"/>
    </xf>
    <xf numFmtId="49" fontId="10" fillId="2" borderId="0" applyAlignment="1" applyProtection="1" pivotButton="0" quotePrefix="0" xfId="0">
      <alignment horizontal="left"/>
      <protection locked="0" hidden="0"/>
    </xf>
    <xf numFmtId="0" fontId="1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vertical="center"/>
      <protection locked="0" hidden="0"/>
    </xf>
    <xf numFmtId="0" fontId="0" fillId="4" borderId="0" applyAlignment="1" applyProtection="1" pivotButton="0" quotePrefix="0" xfId="0">
      <alignment horizontal="right"/>
      <protection locked="0" hidden="0"/>
    </xf>
    <xf numFmtId="0" fontId="13" fillId="4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0" fontId="13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4" fontId="10" fillId="2" borderId="0" pivotButton="0" quotePrefix="0" xfId="0"/>
    <xf numFmtId="4" fontId="3" fillId="2" borderId="0" pivotButton="0" quotePrefix="0" xfId="0"/>
    <xf numFmtId="4" fontId="11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0" fillId="4" borderId="0" pivotButton="0" quotePrefix="0" xfId="0"/>
    <xf numFmtId="0" fontId="3" fillId="0" borderId="0" pivotButton="0" quotePrefix="0" xfId="0"/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11" fillId="2" borderId="0" applyAlignment="1" pivotButton="0" quotePrefix="0" xfId="0">
      <alignment horizontal="center"/>
    </xf>
    <xf numFmtId="49" fontId="3" fillId="2" borderId="0" applyAlignment="1" pivotButton="0" quotePrefix="0" xfId="0">
      <alignment horizontal="right"/>
    </xf>
    <xf numFmtId="164" fontId="10" fillId="2" borderId="0" applyAlignment="1" pivotButton="0" quotePrefix="0" xfId="0">
      <alignment horizontal="left" vertical="center"/>
    </xf>
    <xf numFmtId="4" fontId="3" fillId="2" borderId="0" applyAlignment="1" pivotButton="0" quotePrefix="0" xfId="0">
      <alignment horizontal="left"/>
    </xf>
    <xf numFmtId="4" fontId="12" fillId="2" borderId="0" applyAlignment="1" pivotButton="0" quotePrefix="0" xfId="0">
      <alignment horizontal="left" wrapText="1"/>
    </xf>
    <xf numFmtId="0" fontId="4" fillId="0" borderId="0" applyAlignment="1" pivotButton="0" quotePrefix="0" xfId="0">
      <alignment vertical="center"/>
    </xf>
    <xf numFmtId="0" fontId="14" fillId="3" borderId="1" applyAlignment="1" pivotButton="0" quotePrefix="0" xfId="0">
      <alignment vertical="center"/>
    </xf>
    <xf numFmtId="0" fontId="14" fillId="3" borderId="2" applyAlignment="1" pivotButton="0" quotePrefix="0" xfId="0">
      <alignment vertical="center"/>
    </xf>
    <xf numFmtId="0" fontId="14" fillId="3" borderId="2" applyAlignment="1" pivotButton="0" quotePrefix="0" xfId="0">
      <alignment horizontal="center" vertical="center"/>
    </xf>
    <xf numFmtId="0" fontId="14" fillId="3" borderId="2" applyAlignment="1" pivotButton="0" quotePrefix="0" xfId="0">
      <alignment horizontal="right" vertical="center"/>
    </xf>
    <xf numFmtId="0" fontId="14" fillId="3" borderId="3" applyAlignment="1" pivotButton="0" quotePrefix="0" xfId="0">
      <alignment horizontal="center" vertical="center"/>
    </xf>
    <xf numFmtId="0" fontId="16" fillId="3" borderId="10" pivotButton="0" quotePrefix="0" xfId="0"/>
    <xf numFmtId="0" fontId="16" fillId="3" borderId="11" pivotButton="0" quotePrefix="0" xfId="0"/>
    <xf numFmtId="0" fontId="17" fillId="3" borderId="11" applyAlignment="1" pivotButton="0" quotePrefix="0" xfId="0">
      <alignment horizontal="center"/>
    </xf>
    <xf numFmtId="0" fontId="18" fillId="3" borderId="11" applyAlignment="1" pivotButton="0" quotePrefix="0" xfId="0">
      <alignment horizontal="center" vertical="center" wrapText="1"/>
    </xf>
    <xf numFmtId="2" fontId="18" fillId="3" borderId="11" applyAlignment="1" pivotButton="0" quotePrefix="0" xfId="0">
      <alignment horizontal="center" vertical="center" wrapText="1"/>
    </xf>
    <xf numFmtId="0" fontId="16" fillId="3" borderId="12" applyAlignment="1" pivotButton="0" quotePrefix="0" xfId="0">
      <alignment horizontal="right"/>
    </xf>
    <xf numFmtId="1" fontId="15" fillId="0" borderId="7" applyAlignment="1" applyProtection="1" pivotButton="0" quotePrefix="0" xfId="0">
      <alignment horizontal="center" vertical="center" wrapText="1"/>
      <protection locked="0" hidden="0"/>
    </xf>
    <xf numFmtId="1" fontId="15" fillId="0" borderId="8" applyAlignment="1" applyProtection="1" pivotButton="0" quotePrefix="0" xfId="0">
      <alignment horizontal="center" vertical="center" wrapText="1"/>
      <protection locked="0" hidden="0"/>
    </xf>
    <xf numFmtId="49" fontId="15" fillId="0" borderId="8" applyAlignment="1" applyProtection="1" pivotButton="0" quotePrefix="0" xfId="0">
      <alignment horizontal="left" vertical="center" wrapText="1"/>
      <protection locked="0" hidden="0"/>
    </xf>
    <xf numFmtId="0" fontId="15" fillId="0" borderId="8" applyAlignment="1" applyProtection="1" pivotButton="0" quotePrefix="0" xfId="0">
      <alignment horizontal="center" vertical="center" wrapText="1"/>
      <protection locked="0" hidden="0"/>
    </xf>
    <xf numFmtId="0" fontId="15" fillId="0" borderId="8" applyAlignment="1" applyProtection="1" pivotButton="0" quotePrefix="0" xfId="0">
      <alignment horizontal="center" vertical="center"/>
      <protection locked="0" hidden="0"/>
    </xf>
    <xf numFmtId="2" fontId="15" fillId="0" borderId="8" applyAlignment="1" applyProtection="1" pivotButton="0" quotePrefix="0" xfId="0">
      <alignment horizontal="center" vertical="center"/>
      <protection locked="0" hidden="0"/>
    </xf>
    <xf numFmtId="2" fontId="15" fillId="0" borderId="8" applyAlignment="1" pivotButton="0" quotePrefix="0" xfId="0">
      <alignment horizontal="center" vertical="center"/>
    </xf>
    <xf numFmtId="49" fontId="15" fillId="0" borderId="9" applyAlignment="1" applyProtection="1" pivotButton="0" quotePrefix="0" xfId="0">
      <alignment vertical="center"/>
      <protection locked="0" hidden="0"/>
    </xf>
    <xf numFmtId="49" fontId="15" fillId="0" borderId="8" applyAlignment="1" applyProtection="1" pivotButton="0" quotePrefix="0" xfId="0">
      <alignment vertical="center" wrapText="1"/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9" fillId="0" borderId="3" applyAlignment="1" applyProtection="1" pivotButton="0" quotePrefix="0" xfId="0">
      <alignment horizontal="center"/>
      <protection locked="0" hidden="0"/>
    </xf>
    <xf numFmtId="0" fontId="9" fillId="0" borderId="4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6" applyAlignment="1" applyProtection="1" pivotButton="0" quotePrefix="0" xfId="0">
      <alignment horizontal="center"/>
      <protection locked="0" hidden="0"/>
    </xf>
    <xf numFmtId="0" fontId="8" fillId="0" borderId="13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</cellXfs>
  <cellStyles count="5">
    <cellStyle name="Normal" xfId="0" builtinId="0"/>
    <cellStyle name="_x0004_¥" xfId="1"/>
    <cellStyle name="Köprü" xfId="2" builtinId="8"/>
    <cellStyle name="Normal 2" xfId="3"/>
    <cellStyle name="표준_ARCQT-2004" xfId="4"/>
  </cellStyles>
  <dxfs count="8">
    <dxf>
      <numFmt numFmtId="165" formatCode="[$$-409]#,##0.00"/>
    </dxf>
    <dxf>
      <numFmt numFmtId="166" formatCode="#,##0.00\ [$€-407]"/>
    </dxf>
    <dxf>
      <fill>
        <patternFill>
          <bgColor rgb="FFF0F8FA"/>
        </patternFill>
      </fill>
    </dxf>
    <dxf>
      <fill>
        <patternFill>
          <bgColor theme="4" tint="0.7999816888943144"/>
        </patternFill>
      </fill>
    </dxf>
    <dxf>
      <fill>
        <patternFill>
          <bgColor theme="3" tint="0.5999633777886288"/>
        </patternFill>
      </fill>
    </dxf>
    <dxf>
      <fill>
        <patternFill>
          <bgColor theme="3" tint="0.5999633777886288"/>
        </patternFill>
      </fill>
    </dxf>
    <dxf>
      <fill>
        <patternFill>
          <bgColor theme="0"/>
        </patternFill>
      </fill>
    </dxf>
    <dxf>
      <fill>
        <gradientFill type="linear" degree="90">
          <stop position="0">
            <color theme="0"/>
          </stop>
          <stop position="1">
            <color theme="4" tint="0.8000122074037904"/>
          </stop>
        </gradientFill>
      </fill>
    </dxf>
  </dxfs>
  <tableStyles count="2" defaultTableStyle="Tablo Stili 2" defaultPivotStyle="PivotStyleLight16">
    <tableStyle name="Tablo Stili 1" pivot="0" count="1">
      <tableStyleElement type="wholeTable" dxfId="7"/>
    </tableStyle>
    <tableStyle name="Tablo Stili 2" pivot="0" count="4">
      <tableStyleElement type="wholeTable" dxfId="6"/>
      <tableStyleElement type="headerRow" dxfId="5"/>
      <tableStyleElement type="totalRow" dxfId="4"/>
      <tableStyleElement type="firstRow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73"/>
  <sheetViews>
    <sheetView showGridLines="0" tabSelected="1" zoomScale="70" zoomScaleNormal="70" zoomScaleSheetLayoutView="85" zoomScalePageLayoutView="55" workbookViewId="0">
      <selection activeCell="F12" sqref="F12"/>
    </sheetView>
  </sheetViews>
  <sheetFormatPr baseColWidth="8" defaultColWidth="9.140625" defaultRowHeight="12.75"/>
  <cols>
    <col width="1.85546875" customWidth="1" min="1" max="1"/>
    <col width="7" customWidth="1" style="11" min="2" max="2"/>
    <col width="15" customWidth="1" style="3" min="3" max="3"/>
    <col width="40" customWidth="1" style="3" min="4" max="4"/>
    <col hidden="1" width="33.140625" customWidth="1" style="3" min="5" max="5"/>
    <col width="12.7109375" customWidth="1" style="3" min="6" max="6"/>
    <col width="12.7109375" customWidth="1" style="12" min="7" max="7"/>
    <col width="15" customWidth="1" style="13" min="8" max="8"/>
    <col width="7.85546875" bestFit="1" customWidth="1" style="13" min="9" max="9"/>
    <col width="19.85546875" customWidth="1" style="11" min="10" max="10"/>
    <col width="23.5703125" customWidth="1" style="3" min="11" max="11"/>
    <col width="9.140625" customWidth="1" style="3" min="12" max="16384"/>
  </cols>
  <sheetData>
    <row r="1">
      <c r="B1" s="54" t="inlineStr">
        <is>
          <t>MV KAAN AKSOY</t>
        </is>
      </c>
      <c r="C1" s="55" t="n"/>
      <c r="D1" s="55" t="n"/>
      <c r="E1" s="55" t="n"/>
      <c r="F1" s="55" t="n"/>
      <c r="G1" s="55" t="n"/>
      <c r="H1" s="55" t="n"/>
      <c r="I1" s="55" t="n"/>
      <c r="J1" s="55" t="n"/>
      <c r="K1" s="56" t="n"/>
    </row>
    <row r="2" ht="12.75" customHeight="1" thickBot="1">
      <c r="B2" s="57" t="n"/>
      <c r="C2" s="58" t="n"/>
      <c r="D2" s="58" t="n"/>
      <c r="E2" s="58" t="n"/>
      <c r="F2" s="58" t="n"/>
      <c r="G2" s="58" t="n"/>
      <c r="H2" s="58" t="n"/>
      <c r="I2" s="58" t="n"/>
      <c r="J2" s="58" t="n"/>
      <c r="K2" s="59" t="n"/>
    </row>
    <row r="3" ht="15" customFormat="1" customHeight="1" s="4">
      <c r="A3" s="19" t="n"/>
      <c r="B3" s="20" t="n"/>
      <c r="C3" s="21" t="n"/>
      <c r="D3" s="21" t="n"/>
      <c r="E3" s="21" t="n"/>
      <c r="F3" s="21" t="n"/>
      <c r="G3" s="22" t="n"/>
      <c r="H3" s="17" t="n"/>
      <c r="I3" s="17" t="n"/>
      <c r="J3" s="23" t="n"/>
      <c r="K3" s="15" t="n"/>
    </row>
    <row r="4" ht="15.75" customFormat="1" customHeight="1" s="4">
      <c r="A4" s="19" t="n"/>
      <c r="B4" s="20" t="n"/>
      <c r="C4" s="14" t="inlineStr">
        <is>
          <t>Dilşen Industry &amp; Ship Supplies Ltd.</t>
        </is>
      </c>
      <c r="D4" s="15" t="n"/>
      <c r="E4" s="15" t="n"/>
      <c r="F4" s="15" t="n"/>
      <c r="G4" s="16" t="n"/>
      <c r="H4" s="17" t="n"/>
      <c r="I4" s="17" t="n"/>
      <c r="J4" s="15" t="n"/>
      <c r="K4" s="15" t="n"/>
    </row>
    <row r="5" ht="15.75" customFormat="1" customHeight="1" s="4">
      <c r="A5" s="19" t="n"/>
      <c r="B5" s="20" t="n"/>
      <c r="C5" s="14" t="inlineStr">
        <is>
          <t>Tersane Cad No: 106 -  Karaköy</t>
        </is>
      </c>
      <c r="D5" s="15" t="n"/>
      <c r="E5" s="15" t="n"/>
      <c r="F5" s="15" t="n"/>
      <c r="G5" s="16" t="n"/>
      <c r="H5" s="17" t="n"/>
      <c r="I5" s="17" t="n"/>
      <c r="J5" s="14" t="inlineStr">
        <is>
          <t>Date:</t>
        </is>
      </c>
      <c r="K5" s="24">
        <f>TODAY()</f>
        <v/>
      </c>
    </row>
    <row r="6" ht="15.75" customFormat="1" customHeight="1" s="4">
      <c r="A6" s="19" t="n"/>
      <c r="B6" s="20" t="n"/>
      <c r="C6" s="14" t="inlineStr">
        <is>
          <t>İstanbul-Türkiye</t>
        </is>
      </c>
      <c r="D6" s="15" t="n"/>
      <c r="E6" s="15" t="n"/>
      <c r="F6" s="15" t="n"/>
      <c r="G6" s="16" t="n"/>
      <c r="H6" s="17" t="n"/>
      <c r="I6" s="17" t="n"/>
      <c r="J6" s="14" t="inlineStr">
        <is>
          <t>Department :</t>
        </is>
      </c>
      <c r="K6" s="5" t="inlineStr">
        <is>
          <t>TAHSİN GUNAYDIN</t>
        </is>
      </c>
    </row>
    <row r="7" ht="15.75" customFormat="1" customHeight="1" s="4">
      <c r="A7" s="19" t="n"/>
      <c r="B7" s="20" t="n"/>
      <c r="C7" s="14" t="inlineStr">
        <is>
          <t>Tel:+90 212 245 44 53 - 243 06 28</t>
        </is>
      </c>
      <c r="D7" s="15" t="n"/>
      <c r="E7" s="15" t="n"/>
      <c r="F7" s="15" t="n"/>
      <c r="G7" s="16" t="n"/>
      <c r="H7" s="17" t="n"/>
      <c r="I7" s="17" t="n"/>
      <c r="J7" s="14" t="inlineStr">
        <is>
          <t>Your Ref:</t>
        </is>
      </c>
      <c r="K7" s="5" t="n"/>
    </row>
    <row r="8" ht="15.75" customFormat="1" customHeight="1" s="4">
      <c r="A8" s="19" t="n"/>
      <c r="B8" s="20" t="n"/>
      <c r="C8" s="14" t="inlineStr">
        <is>
          <t>e mail : info@dilsen .com</t>
        </is>
      </c>
      <c r="D8" s="15" t="n"/>
      <c r="E8" s="15" t="n"/>
      <c r="F8" s="15" t="n"/>
      <c r="G8" s="16" t="n"/>
      <c r="H8" s="17" t="n"/>
      <c r="I8" s="17" t="n"/>
      <c r="J8" s="14" t="inlineStr">
        <is>
          <t>Attn :</t>
        </is>
      </c>
      <c r="K8" s="6" t="n"/>
    </row>
    <row r="9" ht="15.75" customFormat="1" customHeight="1" s="4">
      <c r="A9" s="19" t="n"/>
      <c r="B9" s="20" t="n"/>
      <c r="C9" s="14" t="inlineStr">
        <is>
          <t>Web :www.dilsen.com</t>
        </is>
      </c>
      <c r="D9" s="15" t="n"/>
      <c r="E9" s="15" t="n"/>
      <c r="F9" s="15" t="n"/>
      <c r="G9" s="16" t="n"/>
      <c r="H9" s="17" t="n"/>
      <c r="I9" s="17" t="n"/>
      <c r="J9" s="14" t="inlineStr">
        <is>
          <t>Our ref :</t>
        </is>
      </c>
      <c r="K9" s="7" t="n"/>
    </row>
    <row r="10" ht="17.25" customFormat="1" customHeight="1" s="4" thickBot="1">
      <c r="A10" s="19" t="n"/>
      <c r="B10" s="20" t="n"/>
      <c r="C10" s="25" t="n"/>
      <c r="D10" s="26" t="n"/>
      <c r="E10" s="26" t="n"/>
      <c r="F10" s="25" t="n"/>
      <c r="G10" s="16" t="n"/>
      <c r="H10" s="17" t="n"/>
      <c r="I10" s="17" t="n"/>
      <c r="J10" s="15" t="n"/>
      <c r="K10" s="15" t="n"/>
    </row>
    <row r="11" ht="27" customHeight="1">
      <c r="B11" s="28" t="inlineStr">
        <is>
          <t>No</t>
        </is>
      </c>
      <c r="C11" s="29" t="inlineStr">
        <is>
          <t>Code</t>
        </is>
      </c>
      <c r="D11" s="29" t="inlineStr">
        <is>
          <t xml:space="preserve">Item Description </t>
        </is>
      </c>
      <c r="E11" s="29" t="inlineStr">
        <is>
          <t>Company Remark</t>
        </is>
      </c>
      <c r="F11" s="30" t="inlineStr">
        <is>
          <t>Qty</t>
        </is>
      </c>
      <c r="G11" s="30" t="inlineStr">
        <is>
          <t>Unit</t>
        </is>
      </c>
      <c r="H11" s="31" t="inlineStr">
        <is>
          <t xml:space="preserve">Unit Price </t>
        </is>
      </c>
      <c r="I11" s="31" t="inlineStr">
        <is>
          <t>Curr.</t>
        </is>
      </c>
      <c r="J11" s="30">
        <f>"Amount "&amp;I12</f>
        <v/>
      </c>
      <c r="K11" s="32" t="inlineStr">
        <is>
          <t>Vendor Remark</t>
        </is>
      </c>
    </row>
    <row r="12" ht="43.5" customFormat="1" customHeight="1" s="8">
      <c r="A12" s="27" t="n"/>
      <c r="B12" s="39" t="n">
        <v>1</v>
      </c>
      <c r="C12" s="40" t="n"/>
      <c r="D12" s="41" t="inlineStr">
        <is>
          <t>Çamaşır Makinesi 9KG</t>
        </is>
      </c>
      <c r="E12" s="41" t="n"/>
      <c r="F12" s="42" t="n">
        <v>1</v>
      </c>
      <c r="G12" s="43" t="inlineStr">
        <is>
          <t>PC</t>
        </is>
      </c>
      <c r="H12" s="44" t="n">
        <v>9999.99</v>
      </c>
      <c r="I12" s="44" t="inlineStr">
        <is>
          <t>USD</t>
        </is>
      </c>
      <c r="J12" s="45" t="n">
        <v>9999.99</v>
      </c>
      <c r="K12" s="46" t="n"/>
    </row>
    <row r="13" ht="43.5" customFormat="1" customHeight="1" s="8">
      <c r="A13" s="27" t="n"/>
      <c r="B13" s="39" t="n">
        <v>2</v>
      </c>
      <c r="C13" s="40" t="n"/>
      <c r="D13" s="41" t="inlineStr">
        <is>
          <t xml:space="preserve">CONNECTOR: OMRON / XS2F-D421-DC0-A X 4 PCS   OR  XS2F LM12PVC4A5M   </t>
        </is>
      </c>
      <c r="E13" s="41" t="n"/>
      <c r="F13" s="42" t="n">
        <v>4</v>
      </c>
      <c r="G13" s="43" t="inlineStr">
        <is>
          <t>PC</t>
        </is>
      </c>
      <c r="H13" s="44" t="n">
        <v>8.359999999999999</v>
      </c>
      <c r="I13" s="44">
        <f>$I$12</f>
        <v/>
      </c>
      <c r="J13" s="45">
        <f>IF(F13="","",H13*F13)</f>
        <v/>
      </c>
      <c r="K13" s="46" t="n"/>
    </row>
    <row r="14" ht="43.5" customFormat="1" customHeight="1" s="8">
      <c r="A14" s="27" t="n"/>
      <c r="B14" s="39" t="n">
        <v>3</v>
      </c>
      <c r="C14" s="40" t="n">
        <v>814139</v>
      </c>
      <c r="D14" s="47" t="inlineStr">
        <is>
          <t xml:space="preserve">V BELT A55 IMPA CODE : 81 41 39 </t>
        </is>
      </c>
      <c r="E14" s="47" t="n"/>
      <c r="F14" s="42" t="n">
        <v>15</v>
      </c>
      <c r="G14" s="43" t="inlineStr">
        <is>
          <t>PC</t>
        </is>
      </c>
      <c r="H14" s="44" t="n">
        <v>2.5</v>
      </c>
      <c r="I14" s="44">
        <f>$I$12</f>
        <v/>
      </c>
      <c r="J14" s="45">
        <f>IF(F14="","",H14*F14)</f>
        <v/>
      </c>
      <c r="K14" s="46" t="inlineStr">
        <is>
          <t>BELTPLUS</t>
        </is>
      </c>
    </row>
    <row r="15" ht="24.95" customFormat="1" customHeight="1" s="8">
      <c r="A15" s="27" t="n"/>
      <c r="B15" s="39" t="n"/>
      <c r="C15" s="40" t="n"/>
      <c r="D15" s="41" t="n"/>
      <c r="E15" s="41" t="n"/>
      <c r="F15" s="42" t="n"/>
      <c r="G15" s="43" t="n"/>
      <c r="H15" s="44" t="n"/>
      <c r="I15" s="44" t="n"/>
      <c r="J15" s="45" t="n"/>
      <c r="K15" s="46" t="n"/>
    </row>
    <row r="16" ht="24.95" customFormat="1" customHeight="1" s="8">
      <c r="A16" s="27" t="n"/>
      <c r="B16" s="39" t="n"/>
      <c r="C16" s="40" t="n"/>
      <c r="D16" s="47" t="n"/>
      <c r="E16" s="47" t="n"/>
      <c r="F16" s="42" t="n"/>
      <c r="G16" s="43" t="n"/>
      <c r="H16" s="44" t="n"/>
      <c r="I16" s="44" t="n"/>
      <c r="J16" s="45" t="n"/>
      <c r="K16" s="46" t="n"/>
    </row>
    <row r="17" ht="24.95" customFormat="1" customHeight="1" s="8">
      <c r="A17" s="27" t="n"/>
      <c r="B17" s="39" t="n"/>
      <c r="C17" s="40" t="n"/>
      <c r="D17" s="41" t="n"/>
      <c r="E17" s="41" t="n"/>
      <c r="F17" s="42" t="n"/>
      <c r="G17" s="43" t="n"/>
      <c r="H17" s="44" t="n"/>
      <c r="I17" s="44" t="n"/>
      <c r="J17" s="45" t="n"/>
      <c r="K17" s="46" t="n"/>
    </row>
    <row r="18" ht="24.95" customFormat="1" customHeight="1" s="8">
      <c r="A18" s="27" t="n"/>
      <c r="B18" s="39" t="n"/>
      <c r="C18" s="40" t="n"/>
      <c r="D18" s="47" t="n"/>
      <c r="E18" s="47" t="n"/>
      <c r="F18" s="42" t="n"/>
      <c r="G18" s="43" t="n"/>
      <c r="H18" s="44" t="n"/>
      <c r="I18" s="44" t="n"/>
      <c r="J18" s="45" t="n"/>
      <c r="K18" s="46" t="n"/>
    </row>
    <row r="19" ht="24.95" customFormat="1" customHeight="1" s="8">
      <c r="A19" s="27" t="n"/>
      <c r="B19" s="39" t="n"/>
      <c r="C19" s="40" t="n"/>
      <c r="D19" s="41" t="n"/>
      <c r="E19" s="41" t="n"/>
      <c r="F19" s="42" t="n"/>
      <c r="G19" s="43" t="n"/>
      <c r="H19" s="44" t="n"/>
      <c r="I19" s="44" t="n"/>
      <c r="J19" s="45" t="n"/>
      <c r="K19" s="46" t="n"/>
    </row>
    <row r="20" ht="24.95" customFormat="1" customHeight="1" s="8">
      <c r="A20" s="27" t="n"/>
      <c r="B20" s="39" t="n"/>
      <c r="C20" s="40" t="n"/>
      <c r="D20" s="41" t="n"/>
      <c r="E20" s="41" t="n"/>
      <c r="F20" s="42" t="n"/>
      <c r="G20" s="43" t="n"/>
      <c r="H20" s="44" t="n"/>
      <c r="I20" s="44" t="n"/>
      <c r="J20" s="45" t="n"/>
      <c r="K20" s="46" t="n"/>
    </row>
    <row r="21" ht="30" customHeight="1" thickBot="1">
      <c r="B21" s="33" t="n"/>
      <c r="C21" s="34" t="n"/>
      <c r="D21" s="34" t="n"/>
      <c r="E21" s="34" t="n"/>
      <c r="F21" s="34" t="n"/>
      <c r="G21" s="35" t="n"/>
      <c r="H21" s="36">
        <f>"G. Total "&amp;I12</f>
        <v/>
      </c>
      <c r="I21" s="36" t="n"/>
      <c r="J21" s="37">
        <f>SUM(J12:J20)</f>
        <v/>
      </c>
      <c r="K21" s="38" t="n"/>
    </row>
    <row r="22" customFormat="1" s="1">
      <c r="A22" s="18" t="n"/>
      <c r="B22" s="9" t="n"/>
      <c r="G22" s="10" t="n"/>
      <c r="H22" s="2" t="n"/>
      <c r="I22" s="2" t="n"/>
      <c r="J22" s="9" t="n"/>
    </row>
    <row r="23" customFormat="1" s="1">
      <c r="A23" s="18" t="n"/>
      <c r="B23" s="9" t="n"/>
      <c r="G23" s="10" t="n"/>
      <c r="H23" s="2" t="n"/>
      <c r="I23" s="2" t="n"/>
      <c r="J23" s="9" t="n"/>
    </row>
    <row r="24" customFormat="1" s="1">
      <c r="A24" s="18" t="n"/>
      <c r="B24" s="9" t="n"/>
      <c r="G24" s="10" t="n"/>
      <c r="H24" s="2" t="n"/>
      <c r="I24" s="2" t="n"/>
      <c r="J24" s="9" t="n"/>
    </row>
    <row r="25" customFormat="1" s="1">
      <c r="A25" s="18" t="n"/>
      <c r="B25" s="9" t="n"/>
      <c r="G25" s="10" t="n"/>
      <c r="H25" s="2" t="n"/>
      <c r="I25" s="2" t="n"/>
      <c r="J25" s="9" t="n"/>
    </row>
    <row r="26" customFormat="1" s="1">
      <c r="A26" s="18" t="n"/>
      <c r="B26" s="9" t="n"/>
    </row>
    <row r="27" customFormat="1" s="1">
      <c r="A27" s="18" t="n"/>
      <c r="B27" s="9" t="n"/>
    </row>
    <row r="28" customFormat="1" s="1">
      <c r="A28" s="18" t="n"/>
      <c r="B28" s="9" t="n"/>
    </row>
    <row r="29" customFormat="1" s="1">
      <c r="A29" s="18" t="n"/>
      <c r="B29" s="9" t="n"/>
    </row>
    <row r="30" customFormat="1" s="1">
      <c r="A30" s="18" t="n"/>
      <c r="B30" s="9" t="n"/>
    </row>
    <row r="31" customFormat="1" s="1">
      <c r="A31" s="18" t="n"/>
      <c r="B31" s="9" t="n"/>
    </row>
    <row r="32" customFormat="1" s="1">
      <c r="A32" s="18" t="n"/>
      <c r="B32" s="9" t="n"/>
    </row>
    <row r="33" customFormat="1" s="1">
      <c r="A33" s="18" t="n"/>
      <c r="B33" s="9" t="n"/>
      <c r="G33" s="10" t="n"/>
      <c r="H33" s="2" t="n"/>
      <c r="I33" s="2" t="n"/>
      <c r="J33" s="9" t="n"/>
    </row>
    <row r="34" customFormat="1" s="1">
      <c r="A34" s="18" t="n"/>
      <c r="B34" s="9" t="n"/>
      <c r="G34" s="10" t="n"/>
      <c r="H34" s="2" t="n"/>
      <c r="I34" s="2" t="n"/>
      <c r="J34" s="9" t="n"/>
    </row>
    <row r="35" customFormat="1" s="1">
      <c r="A35" s="18" t="n"/>
      <c r="B35" s="9" t="n"/>
      <c r="G35" s="10" t="n"/>
      <c r="H35" s="2" t="n"/>
      <c r="I35" s="2" t="n"/>
      <c r="J35" s="9" t="n"/>
    </row>
    <row r="36" customFormat="1" s="1">
      <c r="A36" s="18" t="n"/>
      <c r="B36" s="9" t="n"/>
      <c r="G36" s="10" t="n"/>
      <c r="H36" s="2" t="n"/>
      <c r="I36" s="2" t="n"/>
      <c r="J36" s="9" t="n"/>
    </row>
    <row r="37" customFormat="1" s="1">
      <c r="A37" s="18" t="n"/>
      <c r="B37" s="9" t="n"/>
      <c r="G37" s="10" t="n"/>
      <c r="H37" s="2" t="n"/>
      <c r="I37" s="2" t="n"/>
      <c r="J37" s="9" t="n"/>
    </row>
    <row r="38" customFormat="1" s="1">
      <c r="A38" s="18" t="n"/>
      <c r="B38" s="9" t="n"/>
      <c r="G38" s="10" t="n"/>
      <c r="H38" s="2" t="n"/>
      <c r="I38" s="2" t="n"/>
      <c r="J38" s="9" t="n"/>
    </row>
    <row r="39" customFormat="1" s="1">
      <c r="A39" s="18" t="n"/>
      <c r="B39" s="9" t="n"/>
      <c r="G39" s="10" t="n"/>
      <c r="H39" s="2" t="n"/>
      <c r="I39" s="2" t="n"/>
      <c r="J39" s="9" t="n"/>
    </row>
    <row r="40" customFormat="1" s="1">
      <c r="A40" s="18" t="n"/>
      <c r="B40" s="9" t="n"/>
      <c r="G40" s="10" t="n"/>
      <c r="H40" s="2" t="n"/>
      <c r="I40" s="2" t="n"/>
      <c r="J40" s="9" t="n"/>
    </row>
    <row r="41" customFormat="1" s="1">
      <c r="A41" s="18" t="n"/>
      <c r="B41" s="9" t="n"/>
      <c r="G41" s="10" t="n"/>
      <c r="H41" s="2" t="n"/>
      <c r="I41" s="2" t="n"/>
      <c r="J41" s="9" t="n"/>
    </row>
    <row r="42" customFormat="1" s="1">
      <c r="A42" s="18" t="n"/>
      <c r="B42" s="9" t="n"/>
      <c r="G42" s="10" t="n"/>
      <c r="H42" s="2" t="n"/>
      <c r="I42" s="2" t="n"/>
      <c r="J42" s="9" t="n"/>
    </row>
    <row r="43" customFormat="1" s="1">
      <c r="A43" s="18" t="n"/>
      <c r="B43" s="9" t="n"/>
      <c r="G43" s="10" t="n"/>
      <c r="H43" s="2" t="n"/>
      <c r="I43" s="2" t="n"/>
      <c r="J43" s="9" t="n"/>
    </row>
    <row r="44" customFormat="1" s="1">
      <c r="A44" s="18" t="n"/>
      <c r="B44" s="9" t="n"/>
      <c r="G44" s="10" t="n"/>
      <c r="H44" s="2" t="n"/>
      <c r="I44" s="2" t="n"/>
      <c r="J44" s="9" t="n"/>
    </row>
    <row r="45" customFormat="1" s="1">
      <c r="A45" s="18" t="n"/>
      <c r="B45" s="9" t="n"/>
      <c r="G45" s="10" t="n"/>
      <c r="H45" s="2" t="n"/>
      <c r="I45" s="2" t="n"/>
      <c r="J45" s="9" t="n"/>
    </row>
    <row r="46" customFormat="1" s="1">
      <c r="A46" s="18" t="n"/>
      <c r="B46" s="9" t="n"/>
      <c r="G46" s="10" t="n"/>
      <c r="H46" s="2" t="n"/>
      <c r="I46" s="2" t="n"/>
      <c r="J46" s="9" t="n"/>
    </row>
    <row r="47" customFormat="1" s="1">
      <c r="A47" s="18" t="n"/>
      <c r="B47" s="9" t="n"/>
      <c r="G47" s="10" t="n"/>
      <c r="H47" s="2" t="n"/>
      <c r="I47" s="2" t="n"/>
      <c r="J47" s="9" t="n"/>
    </row>
    <row r="48" customFormat="1" s="1">
      <c r="A48" s="18" t="n"/>
      <c r="B48" s="9" t="n"/>
      <c r="G48" s="10" t="n"/>
      <c r="H48" s="2" t="n"/>
      <c r="I48" s="2" t="n"/>
      <c r="J48" s="9" t="n"/>
    </row>
    <row r="49" customFormat="1" s="1">
      <c r="A49" s="18" t="n"/>
      <c r="B49" s="9" t="n"/>
      <c r="G49" s="10" t="n"/>
      <c r="H49" s="2" t="n"/>
      <c r="I49" s="2" t="n"/>
      <c r="J49" s="9" t="n"/>
    </row>
    <row r="50" customFormat="1" s="1">
      <c r="A50" s="18" t="n"/>
      <c r="B50" s="9" t="n"/>
      <c r="G50" s="10" t="n"/>
      <c r="H50" s="2" t="n"/>
      <c r="I50" s="2" t="n"/>
      <c r="J50" s="9" t="n"/>
    </row>
    <row r="51" customFormat="1" s="1">
      <c r="A51" s="18" t="n"/>
      <c r="B51" s="9" t="n"/>
      <c r="G51" s="10" t="n"/>
      <c r="H51" s="2" t="n"/>
      <c r="I51" s="2" t="n"/>
      <c r="J51" s="9" t="n"/>
    </row>
    <row r="52" customFormat="1" s="1">
      <c r="A52" s="18" t="n"/>
      <c r="B52" s="9" t="n"/>
      <c r="G52" s="10" t="n"/>
      <c r="H52" s="2" t="n"/>
      <c r="I52" s="2" t="n"/>
      <c r="J52" s="9" t="n"/>
    </row>
    <row r="53" customFormat="1" s="1">
      <c r="A53" s="18" t="n"/>
      <c r="B53" s="9" t="n"/>
      <c r="G53" s="10" t="n"/>
      <c r="H53" s="2" t="n"/>
      <c r="I53" s="2" t="n"/>
      <c r="J53" s="9" t="n"/>
    </row>
    <row r="54" customFormat="1" s="1">
      <c r="A54" s="18" t="n"/>
      <c r="B54" s="9" t="n"/>
      <c r="G54" s="10" t="n"/>
      <c r="H54" s="2" t="n"/>
      <c r="I54" s="2" t="n"/>
      <c r="J54" s="9" t="n"/>
    </row>
    <row r="55" customFormat="1" s="1">
      <c r="A55" s="18" t="n"/>
      <c r="B55" s="9" t="n"/>
      <c r="G55" s="10" t="n"/>
      <c r="H55" s="2" t="n"/>
      <c r="I55" s="2" t="n"/>
      <c r="J55" s="9" t="n"/>
    </row>
    <row r="56" customFormat="1" s="1">
      <c r="A56" s="18" t="n"/>
      <c r="B56" s="9" t="n"/>
      <c r="G56" s="10" t="n"/>
      <c r="H56" s="2" t="n"/>
      <c r="I56" s="2" t="n"/>
      <c r="J56" s="9" t="n"/>
    </row>
    <row r="57" customFormat="1" s="1">
      <c r="A57" s="18" t="n"/>
      <c r="B57" s="9" t="n"/>
      <c r="G57" s="10" t="n"/>
      <c r="H57" s="2" t="n"/>
      <c r="I57" s="2" t="n"/>
      <c r="J57" s="9" t="n"/>
    </row>
    <row r="58" customFormat="1" s="1">
      <c r="A58" s="18" t="n"/>
      <c r="B58" s="9" t="n"/>
      <c r="G58" s="10" t="n"/>
      <c r="H58" s="2" t="n"/>
      <c r="I58" s="2" t="n"/>
      <c r="J58" s="9" t="n"/>
    </row>
    <row r="59" customFormat="1" s="1">
      <c r="A59" s="18" t="n"/>
      <c r="B59" s="9" t="n"/>
      <c r="G59" s="10" t="n"/>
      <c r="H59" s="2" t="n"/>
      <c r="I59" s="2" t="n"/>
      <c r="J59" s="9" t="n"/>
    </row>
    <row r="60" customFormat="1" s="1">
      <c r="A60" s="18" t="n"/>
      <c r="B60" s="9" t="n"/>
      <c r="G60" s="10" t="n"/>
      <c r="H60" s="2" t="n"/>
      <c r="I60" s="2" t="n"/>
      <c r="J60" s="9" t="n"/>
    </row>
    <row r="61" customFormat="1" s="1">
      <c r="A61" s="18" t="n"/>
      <c r="B61" s="9" t="n"/>
      <c r="G61" s="10" t="n"/>
      <c r="H61" s="2" t="n"/>
      <c r="I61" s="2" t="n"/>
      <c r="J61" s="9" t="n"/>
    </row>
    <row r="62" customFormat="1" s="1">
      <c r="A62" s="18" t="n"/>
      <c r="B62" s="9" t="n"/>
      <c r="G62" s="10" t="n"/>
      <c r="H62" s="2" t="n"/>
      <c r="I62" s="2" t="n"/>
      <c r="J62" s="9" t="n"/>
    </row>
    <row r="63" customFormat="1" s="1">
      <c r="A63" s="18" t="n"/>
      <c r="B63" s="9" t="n"/>
      <c r="G63" s="10" t="n"/>
      <c r="H63" s="2" t="n"/>
      <c r="I63" s="2" t="n"/>
      <c r="J63" s="9" t="n"/>
    </row>
    <row r="64" customFormat="1" s="1">
      <c r="A64" s="18" t="n"/>
      <c r="B64" s="9" t="n"/>
      <c r="G64" s="10" t="n"/>
      <c r="H64" s="2" t="n"/>
      <c r="I64" s="2" t="n"/>
      <c r="J64" s="9" t="n"/>
    </row>
    <row r="65" customFormat="1" s="1">
      <c r="A65" s="18" t="n"/>
      <c r="B65" s="9" t="n"/>
      <c r="G65" s="10" t="n"/>
      <c r="H65" s="2" t="n"/>
      <c r="I65" s="2" t="n"/>
      <c r="J65" s="9" t="n"/>
    </row>
    <row r="66" customFormat="1" s="1">
      <c r="A66" s="18" t="n"/>
      <c r="B66" s="9" t="n"/>
      <c r="G66" s="10" t="n"/>
      <c r="H66" s="2" t="n"/>
      <c r="I66" s="2" t="n"/>
      <c r="J66" s="9" t="n"/>
    </row>
    <row r="67" customFormat="1" s="1">
      <c r="A67" s="18" t="n"/>
      <c r="B67" s="9" t="n"/>
      <c r="G67" s="10" t="n"/>
      <c r="H67" s="2" t="n"/>
      <c r="I67" s="2" t="n"/>
      <c r="J67" s="9" t="n"/>
    </row>
    <row r="68" customFormat="1" s="1">
      <c r="A68" s="18" t="n"/>
      <c r="B68" s="9" t="n"/>
      <c r="G68" s="10" t="n"/>
      <c r="H68" s="2" t="n"/>
      <c r="I68" s="2" t="n"/>
      <c r="J68" s="9" t="n"/>
    </row>
    <row r="69" customFormat="1" s="1">
      <c r="A69" s="18" t="n"/>
      <c r="B69" s="9" t="n"/>
      <c r="G69" s="10" t="n"/>
      <c r="H69" s="2" t="n"/>
      <c r="I69" s="2" t="n"/>
      <c r="J69" s="9" t="n"/>
    </row>
    <row r="70" customFormat="1" s="1">
      <c r="A70" s="18" t="n"/>
      <c r="B70" s="9" t="n"/>
      <c r="G70" s="10" t="n"/>
      <c r="H70" s="2" t="n"/>
      <c r="I70" s="2" t="n"/>
      <c r="J70" s="9" t="n"/>
    </row>
    <row r="71" customFormat="1" s="1">
      <c r="A71" s="18" t="n"/>
      <c r="B71" s="9" t="n"/>
      <c r="G71" s="10" t="n"/>
      <c r="H71" s="2" t="n"/>
      <c r="I71" s="2" t="n"/>
      <c r="J71" s="9" t="n"/>
    </row>
    <row r="72" customFormat="1" s="1">
      <c r="A72" s="18" t="n"/>
      <c r="B72" s="9" t="n"/>
      <c r="G72" s="10" t="n"/>
      <c r="H72" s="2" t="n"/>
      <c r="I72" s="2" t="n"/>
      <c r="J72" s="9" t="n"/>
    </row>
    <row r="73" customFormat="1" s="1">
      <c r="A73" s="18" t="n"/>
      <c r="B73" s="9" t="n"/>
      <c r="G73" s="10" t="n"/>
      <c r="H73" s="2" t="n"/>
      <c r="I73" s="2" t="n"/>
      <c r="J73" s="9" t="n"/>
    </row>
  </sheetData>
  <mergeCells count="1">
    <mergeCell ref="B1:K2"/>
  </mergeCells>
  <conditionalFormatting sqref="B12:K20">
    <cfRule type="expression" priority="41" dxfId="2" stopIfTrue="1">
      <formula>ISEVEN(ROWS(B$11:B12))</formula>
    </cfRule>
  </conditionalFormatting>
  <conditionalFormatting sqref="H12:J21">
    <cfRule type="expression" priority="28" dxfId="1">
      <formula>IF($I$12="EUR",1,0)</formula>
    </cfRule>
    <cfRule type="expression" priority="29" dxfId="0">
      <formula>IF($I$12="USD",1,0)</formula>
    </cfRule>
  </conditionalFormatting>
  <pageMargins left="0.75" right="0.75" top="1.2421875" bottom="1" header="0.5" footer="0.5"/>
  <pageSetup orientation="portrait" paperSize="9" scale="48" fitToHeight="0"/>
  <headerFooter alignWithMargins="0">
    <oddHeader>&amp;L.             &amp;G&amp;C&amp;"Arial Tur,Kalın"&amp;28 FİYAT TEKLİF FORMU&amp;R&amp;G                          .</oddHeader>
    <oddFooter>&amp;C&amp;P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NIHAL</dc:creator>
  <dcterms:created xmlns:dcterms="http://purl.org/dc/terms/" xmlns:xsi="http://www.w3.org/2001/XMLSchema-instance" xsi:type="dcterms:W3CDTF">2006-06-07T10:43:56Z</dcterms:created>
  <dcterms:modified xmlns:dcterms="http://purl.org/dc/terms/" xmlns:xsi="http://www.w3.org/2001/XMLSchema-instance" xsi:type="dcterms:W3CDTF">2024-12-13T18:29:41Z</dcterms:modified>
  <cp:lastModifiedBy>tufan ektuna</cp:lastModifiedBy>
  <cp:lastPrinted>2021-10-12T14:27:36Z</cp:lastPrinted>
</cp:coreProperties>
</file>