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filterPrivacy="1" showInkAnnotation="0" autoCompressPictures="0"/>
  <xr:revisionPtr revIDLastSave="0" documentId="13_ncr:1_{8BA74991-F66E-F945-B0F1-6C21EE2A1C65}" xr6:coauthVersionLast="36" xr6:coauthVersionMax="36" xr10:uidLastSave="{00000000-0000-0000-0000-000000000000}"/>
  <bookViews>
    <workbookView xWindow="23120" yWindow="480" windowWidth="25600" windowHeight="27380" tabRatio="500" xr2:uid="{00000000-000D-0000-FFFF-FFFF00000000}"/>
  </bookViews>
  <sheets>
    <sheet name="ASX 50 (XFL).csv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5" i="1" l="1"/>
  <c r="F454" i="1" l="1"/>
  <c r="F453" i="1" l="1"/>
  <c r="F452" i="1" l="1"/>
  <c r="F451" i="1" l="1"/>
  <c r="F450" i="1" l="1"/>
  <c r="F449" i="1" l="1"/>
  <c r="F448" i="1" l="1"/>
  <c r="F447" i="1" l="1"/>
  <c r="F446" i="1" l="1"/>
  <c r="F445" i="1" l="1"/>
  <c r="F444" i="1" l="1"/>
  <c r="F443" i="1" l="1"/>
  <c r="F442" i="1" l="1"/>
  <c r="F441" i="1" l="1"/>
  <c r="F440" i="1" l="1"/>
  <c r="F439" i="1" l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2" i="1"/>
  <c r="F423" i="1"/>
  <c r="F421" i="1"/>
  <c r="F420" i="1"/>
  <c r="F419" i="1"/>
  <c r="F418" i="1"/>
  <c r="F417" i="1"/>
  <c r="F416" i="1"/>
  <c r="F415" i="1"/>
  <c r="F414" i="1"/>
  <c r="F8" i="1"/>
  <c r="F9" i="1"/>
  <c r="I8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I10" i="1"/>
  <c r="I7" i="1" l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<sst xmlns="http://schemas.openxmlformats.org/spreadsheetml/2006/main" count="15" uniqueCount="15">
  <si>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</si>
  <si>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</si>
  <si>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</si>
  <si>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</si>
  <si>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</si>
  <si>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S&amp;P/ASX 50 (XFL)</t>
  </si>
  <si>
    <t>Monthly Values</t>
  </si>
  <si>
    <t>Source: MarketIndex.com.au/asx50</t>
  </si>
  <si>
    <t>Statistics</t>
  </si>
  <si>
    <t>Positive Months</t>
  </si>
  <si>
    <t>Negative Months</t>
  </si>
  <si>
    <t>Average Monthly Gain</t>
  </si>
  <si>
    <t>Return (%)</t>
  </si>
  <si>
    <t>S&amp;P assume responsibility for index maintenance</t>
  </si>
  <si>
    <t>GFC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</si>
</sst>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Helvetica"/>
      <family val="2"/>
    </font>
    <font>
      <b/>
      <sz val="18"/>
      <color theme="0"/>
      <name val="Helvetica"/>
      <family val="2"/>
    </font>
    <font>
      <b/>
      <sz val="15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03C5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4" fillId="0" borderId="0" xfId="0" applyFont="1"/>
    <xf numFmtId="0" fontId="3" fillId="0" borderId="0" xfId="0" applyFont="1"/>
    <xf numFmtId="10" fontId="0" fillId="0" borderId="0" xfId="0" applyNumberFormat="1"/>
    <xf numFmtId="10" fontId="3" fillId="0" borderId="0" xfId="0" applyNumberFormat="1" applyFont="1"/>
    <xf numFmtId="0" fontId="5" fillId="0" borderId="0" xfId="3"/>
    <xf numFmtId="2" fontId="0" fillId="0" borderId="0" xfId="0" applyNumberFormat="1"/>
    <xf numFmtId="2" fontId="3" fillId="0" borderId="0" xfId="0" applyNumberFormat="1" applyFont="1"/>
    <xf numFmtId="0" fontId="6" fillId="0" borderId="0" xfId="0" applyFont="1"/>
    <xf numFmtId="0" fontId="8" fillId="0" borderId="0" xfId="0" applyFont="1"/>
    <xf numFmtId="10" fontId="8" fillId="0" borderId="0" xfId="0" applyNumberFormat="1" applyFont="1"/>
    <xf numFmtId="0" fontId="9" fillId="0" borderId="0" xfId="0" applyFont="1"/>
    <xf numFmtId="10" fontId="9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164" fontId="0" fillId="2" borderId="0" xfId="0" applyNumberFormat="1" applyFill="1"/>
    <xf numFmtId="0" fontId="11" fillId="3" borderId="0" xfId="1" applyFont="1" applyFill="1"/>
    <xf numFmtId="0" fontId="10" fillId="3" borderId="0" xfId="0" applyFont="1" applyFill="1"/>
    <xf numFmtId="2" fontId="10" fillId="3" borderId="0" xfId="0" applyNumberFormat="1" applyFont="1" applyFill="1"/>
    <xf numFmtId="0" fontId="12" fillId="3" borderId="1" xfId="2" applyFont="1" applyFill="1" applyAlignment="1">
      <alignment vertical="top"/>
    </xf>
    <xf numFmtId="164" fontId="10" fillId="3" borderId="0" xfId="0" applyNumberFormat="1" applyFont="1" applyFill="1"/>
    <xf numFmtId="164" fontId="3" fillId="0" borderId="0" xfId="0" applyNumberFormat="1" applyFont="1"/>
    <xf numFmtId="164" fontId="13" fillId="3" borderId="1" xfId="2" applyNumberFormat="1" applyFont="1" applyFill="1"/>
    <xf numFmtId="14" fontId="14" fillId="0" borderId="0" xfId="0" applyNumberFormat="1" applyFont="1"/>
    <xf numFmtId="0" fontId="14" fillId="0" borderId="0" xfId="0" applyFont="1"/>
  </cellXfs>
  <cellStyles count="5">
    <cellStyle name="Followed Hyperlink" xfId="4" builtinId="9" hidden="1"/>
    <cellStyle name="Heading 1" xfId="2" builtinId="16"/>
    <cellStyle name="Hyperlink" xfId="3" builtinId="8"/>
    <cellStyle name="Normal" xfId="0" builtinId="0"/>
    <cellStyle name="Title" xfId="1" builtinId="15"/>
  </cellStyles>
  <dxfs count="2"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203C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</xdr:colOff>
      <xdr:row>1</xdr:row>
      <xdr:rowOff>431800</xdr:rowOff>
    </xdr:from>
    <xdr:to>
      <xdr:col>9</xdr:col>
      <xdr:colOff>8466</xdr:colOff>
      <xdr:row>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" y="965200"/>
          <a:ext cx="8466667" cy="1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asx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5"/>
  <sheetViews>
    <sheetView tabSelected="1" topLeftCell="A395" workbookViewId="0">
      <selection activeCell="H453" sqref="H453"/>
    </sheetView>
  </sheetViews>
  <sheetFormatPr baseColWidth="10" defaultRowHeight="16"/>
  <cols>
    <col min="2" max="5" width="10.83203125" style="14"/>
    <col min="6" max="6" width="10.83203125" style="7"/>
    <col min="8" max="8" width="20.5" customWidth="1"/>
    <col min="9" max="9" width="14.83203125" customWidth="1"/>
  </cols>
  <sheetData>
    <row r="1" spans="1:9" ht="42" customHeight="1">
      <c r="A1" s="17" t="s">
        <v>5</v>
      </c>
      <c r="B1" s="21"/>
      <c r="C1" s="21"/>
      <c r="D1" s="21"/>
      <c r="E1" s="21"/>
      <c r="F1" s="19"/>
      <c r="G1" s="18"/>
      <c r="H1" s="18"/>
      <c r="I1" s="18"/>
    </row>
    <row r="2" spans="1:9" ht="36" customHeight="1" thickBot="1">
      <c r="A2" s="20" t="s">
        <v>6</v>
      </c>
      <c r="B2" s="23"/>
      <c r="C2" s="23"/>
      <c r="D2" s="21"/>
      <c r="E2" s="21"/>
      <c r="F2" s="19"/>
      <c r="G2" s="18"/>
      <c r="H2" s="18"/>
      <c r="I2" s="18"/>
    </row>
    <row r="3" spans="1:9" ht="17" thickTop="1"/>
    <row r="4" spans="1:9">
      <c r="A4" s="6" t="s">
        <v>7</v>
      </c>
    </row>
    <row r="6" spans="1:9">
      <c r="A6" s="3" t="s">
        <v>0</v>
      </c>
      <c r="B6" s="22" t="s">
        <v>1</v>
      </c>
      <c r="C6" s="22" t="s">
        <v>2</v>
      </c>
      <c r="D6" s="22" t="s">
        <v>3</v>
      </c>
      <c r="E6" s="22" t="s">
        <v>4</v>
      </c>
      <c r="F6" s="8" t="s">
        <v>12</v>
      </c>
      <c r="H6" s="2" t="s">
        <v>8</v>
      </c>
      <c r="I6" s="3"/>
    </row>
    <row r="7" spans="1:9">
      <c r="A7" s="1">
        <v>28518</v>
      </c>
      <c r="B7" s="14">
        <v>535.70000000000005</v>
      </c>
      <c r="C7" s="14">
        <v>535.70000000000005</v>
      </c>
      <c r="D7" s="14">
        <v>479.8</v>
      </c>
      <c r="E7" s="14">
        <v>490.3</v>
      </c>
      <c r="H7" s="10" t="s">
        <v>9</v>
      </c>
      <c r="I7" s="11">
        <f>COUNTIF(F8:F1000,"&gt;0")/COUNTIF(F8:F1000,"&lt;100")</f>
        <v>0.5959821428571429</v>
      </c>
    </row>
    <row r="8" spans="1:9">
      <c r="A8" s="1">
        <v>28546</v>
      </c>
      <c r="B8" s="14">
        <v>489.6</v>
      </c>
      <c r="C8" s="14">
        <v>494</v>
      </c>
      <c r="D8" s="14">
        <v>440.8</v>
      </c>
      <c r="E8" s="14">
        <v>443.8</v>
      </c>
      <c r="F8" s="7">
        <f>(E8-E7)*100/E7</f>
        <v>-9.4839893942484199</v>
      </c>
      <c r="H8" s="12" t="s">
        <v>10</v>
      </c>
      <c r="I8" s="13">
        <f>COUNTIF(F8:F1000,"&lt;0")/COUNTIF(F8:F1000,"&lt;100")</f>
        <v>0.40401785714285715</v>
      </c>
    </row>
    <row r="9" spans="1:9">
      <c r="A9" s="1">
        <v>28579</v>
      </c>
      <c r="B9" s="14">
        <v>439</v>
      </c>
      <c r="C9" s="14">
        <v>439</v>
      </c>
      <c r="D9" s="14">
        <v>408.6</v>
      </c>
      <c r="E9" s="14">
        <v>415.1</v>
      </c>
      <c r="F9" s="7">
        <f t="shared" ref="F9:F72" si="0">(E9-E8)*100/E8</f>
        <v>-6.4668769716088308</v>
      </c>
      <c r="I9" s="4"/>
    </row>
    <row r="10" spans="1:9">
      <c r="A10" s="1">
        <v>28609</v>
      </c>
      <c r="B10" s="14">
        <v>414.4</v>
      </c>
      <c r="C10" s="14">
        <v>465</v>
      </c>
      <c r="D10" s="14">
        <v>413.8</v>
      </c>
      <c r="E10" s="14">
        <v>460.7</v>
      </c>
      <c r="F10" s="7">
        <f t="shared" si="0"/>
        <v>10.985304745844365</v>
      </c>
      <c r="H10" s="3" t="s">
        <v>11</v>
      </c>
      <c r="I10" s="5">
        <f>AVERAGE(F8:F1000)/100</f>
        <v>6.957604353151947E-3</v>
      </c>
    </row>
    <row r="11" spans="1:9">
      <c r="A11" s="1">
        <v>28640</v>
      </c>
      <c r="B11" s="14">
        <v>457.1</v>
      </c>
      <c r="C11" s="14">
        <v>486.1</v>
      </c>
      <c r="D11" s="14">
        <v>453.7</v>
      </c>
      <c r="E11" s="14">
        <v>458.2</v>
      </c>
      <c r="F11" s="7">
        <f t="shared" si="0"/>
        <v>-0.54265248534838295</v>
      </c>
    </row>
    <row r="12" spans="1:9">
      <c r="A12" s="1">
        <v>28670</v>
      </c>
      <c r="B12" s="14">
        <v>460.5</v>
      </c>
      <c r="C12" s="14">
        <v>460.5</v>
      </c>
      <c r="D12" s="14">
        <v>407.1</v>
      </c>
      <c r="E12" s="14">
        <v>425.5</v>
      </c>
      <c r="F12" s="7">
        <f t="shared" si="0"/>
        <v>-7.1366215626364014</v>
      </c>
      <c r="H12" s="7"/>
      <c r="I12" s="7"/>
    </row>
    <row r="13" spans="1:9">
      <c r="A13" s="1">
        <v>28700</v>
      </c>
      <c r="B13" s="14">
        <v>422.2</v>
      </c>
      <c r="C13" s="14">
        <v>435.1</v>
      </c>
      <c r="D13" s="14">
        <v>391</v>
      </c>
      <c r="E13" s="14">
        <v>419.4</v>
      </c>
      <c r="F13" s="7">
        <f t="shared" si="0"/>
        <v>-1.4336075205640477</v>
      </c>
    </row>
    <row r="14" spans="1:9">
      <c r="A14" s="1">
        <v>28732</v>
      </c>
      <c r="B14" s="14">
        <v>423.6</v>
      </c>
      <c r="C14" s="14">
        <v>439.3</v>
      </c>
      <c r="D14" s="14">
        <v>412</v>
      </c>
      <c r="E14" s="14">
        <v>438.1</v>
      </c>
      <c r="F14" s="7">
        <f t="shared" si="0"/>
        <v>4.4587505960896632</v>
      </c>
    </row>
    <row r="15" spans="1:9">
      <c r="A15" s="1">
        <v>28762</v>
      </c>
      <c r="B15" s="14">
        <v>437.6</v>
      </c>
      <c r="C15" s="14">
        <v>478.6</v>
      </c>
      <c r="D15" s="14">
        <v>436.3</v>
      </c>
      <c r="E15" s="14">
        <v>456</v>
      </c>
      <c r="F15" s="7">
        <f t="shared" si="0"/>
        <v>4.0858251540744073</v>
      </c>
    </row>
    <row r="16" spans="1:9">
      <c r="A16" s="1">
        <v>28791</v>
      </c>
      <c r="B16" s="14">
        <v>452</v>
      </c>
      <c r="C16" s="14">
        <v>480</v>
      </c>
      <c r="D16" s="14">
        <v>448.3</v>
      </c>
      <c r="E16" s="14">
        <v>457.9</v>
      </c>
      <c r="F16" s="7">
        <f t="shared" si="0"/>
        <v>0.41666666666666169</v>
      </c>
    </row>
    <row r="17" spans="1:6">
      <c r="A17" s="1">
        <v>28823</v>
      </c>
      <c r="B17" s="14">
        <v>457.6</v>
      </c>
      <c r="C17" s="14">
        <v>481.8</v>
      </c>
      <c r="D17" s="14">
        <v>441.3</v>
      </c>
      <c r="E17" s="14">
        <v>441.3</v>
      </c>
      <c r="F17" s="7">
        <f t="shared" si="0"/>
        <v>-3.6252456868311786</v>
      </c>
    </row>
    <row r="18" spans="1:6">
      <c r="A18" s="1">
        <v>28854</v>
      </c>
      <c r="B18" s="14">
        <v>443.6</v>
      </c>
      <c r="C18" s="14">
        <v>449.1</v>
      </c>
      <c r="D18" s="14">
        <v>426</v>
      </c>
      <c r="E18" s="14">
        <v>445</v>
      </c>
      <c r="F18" s="7">
        <f t="shared" si="0"/>
        <v>0.83843190573305881</v>
      </c>
    </row>
    <row r="19" spans="1:6">
      <c r="A19" s="1">
        <v>28882</v>
      </c>
      <c r="B19" s="14">
        <v>447.5</v>
      </c>
      <c r="C19" s="14">
        <v>501.9</v>
      </c>
      <c r="D19" s="14">
        <v>447.5</v>
      </c>
      <c r="E19" s="14">
        <v>494.9</v>
      </c>
      <c r="F19" s="7">
        <f t="shared" si="0"/>
        <v>11.213483146067412</v>
      </c>
    </row>
    <row r="20" spans="1:6">
      <c r="A20" s="1">
        <v>28913</v>
      </c>
      <c r="B20" s="14">
        <v>502.2</v>
      </c>
      <c r="C20" s="14">
        <v>504.2</v>
      </c>
      <c r="D20" s="14">
        <v>453.9</v>
      </c>
      <c r="E20" s="14">
        <v>460.5</v>
      </c>
      <c r="F20" s="7">
        <f t="shared" si="0"/>
        <v>-6.9508991715498034</v>
      </c>
    </row>
    <row r="21" spans="1:6">
      <c r="A21" s="1">
        <v>28944</v>
      </c>
      <c r="B21" s="14">
        <v>452.5</v>
      </c>
      <c r="C21" s="14">
        <v>493.8</v>
      </c>
      <c r="D21" s="14">
        <v>452.5</v>
      </c>
      <c r="E21" s="14">
        <v>476.4</v>
      </c>
      <c r="F21" s="7">
        <f t="shared" si="0"/>
        <v>3.4527687296416887</v>
      </c>
    </row>
    <row r="22" spans="1:6">
      <c r="A22" s="1">
        <v>28973</v>
      </c>
      <c r="B22" s="14">
        <v>479.2</v>
      </c>
      <c r="C22" s="14">
        <v>566.9</v>
      </c>
      <c r="D22" s="14">
        <v>479.2</v>
      </c>
      <c r="E22" s="14">
        <v>551.70000000000005</v>
      </c>
      <c r="F22" s="7">
        <f t="shared" si="0"/>
        <v>15.806045340050394</v>
      </c>
    </row>
    <row r="23" spans="1:6">
      <c r="A23" s="1">
        <v>29005</v>
      </c>
      <c r="B23" s="14">
        <v>557.20000000000005</v>
      </c>
      <c r="C23" s="14">
        <v>580.1</v>
      </c>
      <c r="D23" s="14">
        <v>545.9</v>
      </c>
      <c r="E23" s="14">
        <v>580.1</v>
      </c>
      <c r="F23" s="7">
        <f t="shared" si="0"/>
        <v>5.1477252129780631</v>
      </c>
    </row>
    <row r="24" spans="1:6">
      <c r="A24" s="1">
        <v>29035</v>
      </c>
      <c r="B24" s="14">
        <v>573.9</v>
      </c>
      <c r="C24" s="14">
        <v>574.70000000000005</v>
      </c>
      <c r="D24" s="14">
        <v>550</v>
      </c>
      <c r="E24" s="14">
        <v>564.1</v>
      </c>
      <c r="F24" s="7">
        <f t="shared" si="0"/>
        <v>-2.7581451473883813</v>
      </c>
    </row>
    <row r="25" spans="1:6">
      <c r="A25" s="1">
        <v>29064</v>
      </c>
      <c r="B25" s="14">
        <v>564.5</v>
      </c>
      <c r="C25" s="14">
        <v>638</v>
      </c>
      <c r="D25" s="14">
        <v>562.5</v>
      </c>
      <c r="E25" s="14">
        <v>631.4</v>
      </c>
      <c r="F25" s="7">
        <f t="shared" si="0"/>
        <v>11.930508775039877</v>
      </c>
    </row>
    <row r="26" spans="1:6">
      <c r="A26" s="1">
        <v>29097</v>
      </c>
      <c r="B26" s="14">
        <v>625.5</v>
      </c>
      <c r="C26" s="14">
        <v>665.4</v>
      </c>
      <c r="D26" s="14">
        <v>617.70000000000005</v>
      </c>
      <c r="E26" s="14">
        <v>655.6</v>
      </c>
      <c r="F26" s="7">
        <f t="shared" si="0"/>
        <v>3.8327526132404253</v>
      </c>
    </row>
    <row r="27" spans="1:6">
      <c r="A27" s="1">
        <v>29127</v>
      </c>
      <c r="B27" s="14">
        <v>661.2</v>
      </c>
      <c r="C27" s="14">
        <v>687.8</v>
      </c>
      <c r="D27" s="14">
        <v>654</v>
      </c>
      <c r="E27" s="14">
        <v>666.8</v>
      </c>
      <c r="F27" s="7">
        <f t="shared" si="0"/>
        <v>1.7083587553386106</v>
      </c>
    </row>
    <row r="28" spans="1:6">
      <c r="A28" s="1">
        <v>29158</v>
      </c>
      <c r="B28" s="14">
        <v>659.1</v>
      </c>
      <c r="C28" s="14">
        <v>659.1</v>
      </c>
      <c r="D28" s="14">
        <v>622.79999999999995</v>
      </c>
      <c r="E28" s="14">
        <v>634.20000000000005</v>
      </c>
      <c r="F28" s="7">
        <f t="shared" si="0"/>
        <v>-4.8890221955608748</v>
      </c>
    </row>
    <row r="29" spans="1:6">
      <c r="A29" s="1">
        <v>29188</v>
      </c>
      <c r="B29" s="14">
        <v>635.20000000000005</v>
      </c>
      <c r="C29" s="14">
        <v>691.6</v>
      </c>
      <c r="D29" s="14">
        <v>631.79999999999995</v>
      </c>
      <c r="E29" s="14">
        <v>690.7</v>
      </c>
      <c r="F29" s="7">
        <f t="shared" si="0"/>
        <v>8.90886155786818</v>
      </c>
    </row>
    <row r="30" spans="1:6">
      <c r="A30" s="1">
        <v>29218</v>
      </c>
      <c r="B30" s="14">
        <v>689.5</v>
      </c>
      <c r="C30" s="14">
        <v>716.1</v>
      </c>
      <c r="D30" s="14">
        <v>677.3</v>
      </c>
      <c r="E30" s="14">
        <v>716.1</v>
      </c>
      <c r="F30" s="7">
        <f t="shared" si="0"/>
        <v>3.6774286955262743</v>
      </c>
    </row>
    <row r="31" spans="1:6">
      <c r="A31" s="1">
        <v>29250</v>
      </c>
      <c r="B31" s="14">
        <v>723.5</v>
      </c>
      <c r="C31" s="14">
        <v>726.7</v>
      </c>
      <c r="D31" s="14">
        <v>695.1</v>
      </c>
      <c r="E31" s="14">
        <v>695.7</v>
      </c>
      <c r="F31" s="7">
        <f t="shared" si="0"/>
        <v>-2.8487641390867164</v>
      </c>
    </row>
    <row r="32" spans="1:6">
      <c r="A32" s="1">
        <v>29279</v>
      </c>
      <c r="B32" s="14">
        <v>694.7</v>
      </c>
      <c r="C32" s="14">
        <v>707.3</v>
      </c>
      <c r="D32" s="14">
        <v>663.6</v>
      </c>
      <c r="E32" s="14">
        <v>663.6</v>
      </c>
      <c r="F32" s="7">
        <f t="shared" si="0"/>
        <v>-4.614057783527385</v>
      </c>
    </row>
    <row r="33" spans="1:6">
      <c r="A33" s="1">
        <v>29309</v>
      </c>
      <c r="B33" s="14">
        <v>648.20000000000005</v>
      </c>
      <c r="C33" s="14">
        <v>680.1</v>
      </c>
      <c r="D33" s="14">
        <v>643.79999999999995</v>
      </c>
      <c r="E33" s="14">
        <v>680.1</v>
      </c>
      <c r="F33" s="7">
        <f t="shared" si="0"/>
        <v>2.4864376130198913</v>
      </c>
    </row>
    <row r="34" spans="1:6">
      <c r="A34" s="1">
        <v>29340</v>
      </c>
      <c r="B34" s="14">
        <v>678</v>
      </c>
      <c r="C34" s="14">
        <v>695.4</v>
      </c>
      <c r="D34" s="14">
        <v>674.9</v>
      </c>
      <c r="E34" s="14">
        <v>684.8</v>
      </c>
      <c r="F34" s="7">
        <f t="shared" si="0"/>
        <v>0.69107484193499946</v>
      </c>
    </row>
    <row r="35" spans="1:6">
      <c r="A35" s="1">
        <v>29371</v>
      </c>
      <c r="B35" s="14">
        <v>684.3</v>
      </c>
      <c r="C35" s="14">
        <v>696.3</v>
      </c>
      <c r="D35" s="14">
        <v>582.1</v>
      </c>
      <c r="E35" s="14">
        <v>582.1</v>
      </c>
      <c r="F35" s="7">
        <f t="shared" si="0"/>
        <v>-14.997079439252326</v>
      </c>
    </row>
    <row r="36" spans="1:6">
      <c r="A36" s="1">
        <v>29400</v>
      </c>
      <c r="B36" s="14">
        <v>594.70000000000005</v>
      </c>
      <c r="C36" s="14">
        <v>611.70000000000005</v>
      </c>
      <c r="D36" s="14">
        <v>576.9</v>
      </c>
      <c r="E36" s="14">
        <v>591.5</v>
      </c>
      <c r="F36" s="7">
        <f t="shared" si="0"/>
        <v>1.6148428105136534</v>
      </c>
    </row>
    <row r="37" spans="1:6">
      <c r="A37" s="1">
        <v>29432</v>
      </c>
      <c r="B37" s="14">
        <v>590.9</v>
      </c>
      <c r="C37" s="14">
        <v>611.79999999999995</v>
      </c>
      <c r="D37" s="14">
        <v>587.6</v>
      </c>
      <c r="E37" s="14">
        <v>607.1</v>
      </c>
      <c r="F37" s="7">
        <f t="shared" si="0"/>
        <v>2.6373626373626413</v>
      </c>
    </row>
    <row r="38" spans="1:6">
      <c r="A38" s="1">
        <v>29463</v>
      </c>
      <c r="B38" s="14">
        <v>612.9</v>
      </c>
      <c r="C38" s="14">
        <v>677.5</v>
      </c>
      <c r="D38" s="14">
        <v>612.9</v>
      </c>
      <c r="E38" s="14">
        <v>656.6</v>
      </c>
      <c r="F38" s="7">
        <f t="shared" si="0"/>
        <v>8.1535167188272109</v>
      </c>
    </row>
    <row r="39" spans="1:6">
      <c r="A39" s="1">
        <v>29491</v>
      </c>
      <c r="B39" s="14">
        <v>653.9</v>
      </c>
      <c r="C39" s="14">
        <v>660.7</v>
      </c>
      <c r="D39" s="14">
        <v>632.6</v>
      </c>
      <c r="E39" s="14">
        <v>660.7</v>
      </c>
      <c r="F39" s="7">
        <f t="shared" si="0"/>
        <v>0.62442887602802655</v>
      </c>
    </row>
    <row r="40" spans="1:6">
      <c r="A40" s="1">
        <v>29524</v>
      </c>
      <c r="B40" s="14">
        <v>661.9</v>
      </c>
      <c r="C40" s="14">
        <v>674.5</v>
      </c>
      <c r="D40" s="14">
        <v>658.9</v>
      </c>
      <c r="E40" s="14">
        <v>669.9</v>
      </c>
      <c r="F40" s="7">
        <f t="shared" si="0"/>
        <v>1.3924625397305783</v>
      </c>
    </row>
    <row r="41" spans="1:6">
      <c r="A41" s="1">
        <v>29554</v>
      </c>
      <c r="B41" s="14">
        <v>671</v>
      </c>
      <c r="C41" s="14">
        <v>697.7</v>
      </c>
      <c r="D41" s="14">
        <v>658.7</v>
      </c>
      <c r="E41" s="14">
        <v>663.2</v>
      </c>
      <c r="F41" s="7">
        <f t="shared" si="0"/>
        <v>-1.0001492760113349</v>
      </c>
    </row>
    <row r="42" spans="1:6">
      <c r="A42" s="1">
        <v>29582</v>
      </c>
      <c r="B42" s="14">
        <v>653.70000000000005</v>
      </c>
      <c r="C42" s="14">
        <v>653.70000000000005</v>
      </c>
      <c r="D42" s="14">
        <v>623.9</v>
      </c>
      <c r="E42" s="14">
        <v>642.29999999999995</v>
      </c>
      <c r="F42" s="7">
        <f t="shared" si="0"/>
        <v>-3.151387213510267</v>
      </c>
    </row>
    <row r="43" spans="1:6">
      <c r="A43" s="1">
        <v>29616</v>
      </c>
      <c r="B43" s="14">
        <v>646.1</v>
      </c>
      <c r="C43" s="14">
        <v>689.9</v>
      </c>
      <c r="D43" s="14">
        <v>629.6</v>
      </c>
      <c r="E43" s="14">
        <v>689.9</v>
      </c>
      <c r="F43" s="7">
        <f t="shared" si="0"/>
        <v>7.4108671960143271</v>
      </c>
    </row>
    <row r="44" spans="1:6">
      <c r="A44" s="1">
        <v>29644</v>
      </c>
      <c r="B44" s="14">
        <v>687.9</v>
      </c>
      <c r="C44" s="14">
        <v>710.1</v>
      </c>
      <c r="D44" s="14">
        <v>676.4</v>
      </c>
      <c r="E44" s="14">
        <v>706</v>
      </c>
      <c r="F44" s="7">
        <f t="shared" si="0"/>
        <v>2.3336715466009599</v>
      </c>
    </row>
    <row r="45" spans="1:6">
      <c r="A45" s="1">
        <v>29673</v>
      </c>
      <c r="B45" s="14">
        <v>703.9</v>
      </c>
      <c r="C45" s="14">
        <v>734.9</v>
      </c>
      <c r="D45" s="14">
        <v>692.4</v>
      </c>
      <c r="E45" s="14">
        <v>734.9</v>
      </c>
      <c r="F45" s="7">
        <f t="shared" si="0"/>
        <v>4.0934844192634525</v>
      </c>
    </row>
    <row r="46" spans="1:6">
      <c r="A46" s="1">
        <v>29705</v>
      </c>
      <c r="B46" s="14">
        <v>734.04</v>
      </c>
      <c r="C46" s="14">
        <v>784.8</v>
      </c>
      <c r="D46" s="14">
        <v>734.04</v>
      </c>
      <c r="E46" s="14">
        <v>784.8</v>
      </c>
      <c r="F46" s="7">
        <f t="shared" si="0"/>
        <v>6.7900394611511752</v>
      </c>
    </row>
    <row r="47" spans="1:6">
      <c r="A47" s="1">
        <v>29736</v>
      </c>
      <c r="B47" s="14">
        <v>785.3</v>
      </c>
      <c r="C47" s="14">
        <v>814.05</v>
      </c>
      <c r="D47" s="14">
        <v>773</v>
      </c>
      <c r="E47" s="14">
        <v>781</v>
      </c>
      <c r="F47" s="7">
        <f t="shared" si="0"/>
        <v>-0.48419979612639585</v>
      </c>
    </row>
    <row r="48" spans="1:6">
      <c r="A48" s="1">
        <v>29764</v>
      </c>
      <c r="B48" s="14">
        <v>779.79</v>
      </c>
      <c r="C48" s="14">
        <v>779.79</v>
      </c>
      <c r="D48" s="14">
        <v>748.64</v>
      </c>
      <c r="E48" s="14">
        <v>768.37</v>
      </c>
      <c r="F48" s="7">
        <f t="shared" si="0"/>
        <v>-1.6171574903969264</v>
      </c>
    </row>
    <row r="49" spans="1:6">
      <c r="A49" s="1">
        <v>29797</v>
      </c>
      <c r="B49" s="14">
        <v>767.67</v>
      </c>
      <c r="C49" s="14">
        <v>843.58</v>
      </c>
      <c r="D49" s="14">
        <v>767.67</v>
      </c>
      <c r="E49" s="14">
        <v>835.16</v>
      </c>
      <c r="F49" s="7">
        <f t="shared" si="0"/>
        <v>8.6924268256178614</v>
      </c>
    </row>
    <row r="50" spans="1:6">
      <c r="A50" s="1">
        <v>29827</v>
      </c>
      <c r="B50" s="14">
        <v>838.35</v>
      </c>
      <c r="C50" s="14">
        <v>851.7</v>
      </c>
      <c r="D50" s="14">
        <v>824.5</v>
      </c>
      <c r="E50" s="14">
        <v>824.5</v>
      </c>
      <c r="F50" s="7">
        <f t="shared" si="0"/>
        <v>-1.2764021265386236</v>
      </c>
    </row>
    <row r="51" spans="1:6">
      <c r="A51" s="1">
        <v>29858</v>
      </c>
      <c r="B51" s="14">
        <v>824.91</v>
      </c>
      <c r="C51" s="14">
        <v>879.49</v>
      </c>
      <c r="D51" s="14">
        <v>823.11</v>
      </c>
      <c r="E51" s="14">
        <v>879.49</v>
      </c>
      <c r="F51" s="7">
        <f t="shared" si="0"/>
        <v>6.6694966646452407</v>
      </c>
    </row>
    <row r="52" spans="1:6">
      <c r="A52" s="1">
        <v>29889</v>
      </c>
      <c r="B52" s="14">
        <v>888.27</v>
      </c>
      <c r="C52" s="14">
        <v>944.69</v>
      </c>
      <c r="D52" s="14">
        <v>888.27</v>
      </c>
      <c r="E52" s="14">
        <v>910.2</v>
      </c>
      <c r="F52" s="7">
        <f t="shared" si="0"/>
        <v>3.4917963819941145</v>
      </c>
    </row>
    <row r="53" spans="1:6">
      <c r="A53" s="1">
        <v>29918</v>
      </c>
      <c r="B53" s="14">
        <v>886.87</v>
      </c>
      <c r="C53" s="14">
        <v>924.55</v>
      </c>
      <c r="D53" s="14">
        <v>872.05</v>
      </c>
      <c r="E53" s="14">
        <v>879.15</v>
      </c>
      <c r="F53" s="7">
        <f t="shared" si="0"/>
        <v>-3.4113381674357357</v>
      </c>
    </row>
    <row r="54" spans="1:6">
      <c r="A54" s="1">
        <v>29950</v>
      </c>
      <c r="B54" s="14">
        <v>876.86</v>
      </c>
      <c r="C54" s="14">
        <v>899.21</v>
      </c>
      <c r="D54" s="14">
        <v>867.9</v>
      </c>
      <c r="E54" s="14">
        <v>899.21</v>
      </c>
      <c r="F54" s="7">
        <f t="shared" si="0"/>
        <v>2.281749417050567</v>
      </c>
    </row>
    <row r="55" spans="1:6">
      <c r="A55" s="1">
        <v>29981</v>
      </c>
      <c r="B55" s="14">
        <v>908.84</v>
      </c>
      <c r="C55" s="14">
        <v>970.15</v>
      </c>
      <c r="D55" s="14">
        <v>908.84</v>
      </c>
      <c r="E55" s="14">
        <v>969.52</v>
      </c>
      <c r="F55" s="7">
        <f t="shared" si="0"/>
        <v>7.8190856418411654</v>
      </c>
    </row>
    <row r="56" spans="1:6">
      <c r="A56" s="1">
        <v>30009</v>
      </c>
      <c r="B56" s="14">
        <v>966.17</v>
      </c>
      <c r="C56" s="14">
        <v>970.24</v>
      </c>
      <c r="D56" s="14">
        <v>926.37</v>
      </c>
      <c r="E56" s="14">
        <v>938.82</v>
      </c>
      <c r="F56" s="7">
        <f t="shared" si="0"/>
        <v>-3.1665153890584961</v>
      </c>
    </row>
    <row r="57" spans="1:6">
      <c r="A57" s="1">
        <v>30036</v>
      </c>
      <c r="B57" s="14">
        <v>942.57</v>
      </c>
      <c r="C57" s="14">
        <v>1047.3399999999999</v>
      </c>
      <c r="D57" s="14">
        <v>941.12</v>
      </c>
      <c r="E57" s="14">
        <v>1019.81</v>
      </c>
      <c r="F57" s="7">
        <f t="shared" si="0"/>
        <v>8.6267868174942901</v>
      </c>
    </row>
    <row r="58" spans="1:6">
      <c r="A58" s="1">
        <v>30070</v>
      </c>
      <c r="B58" s="14">
        <v>1016.76</v>
      </c>
      <c r="C58" s="14">
        <v>1107.78</v>
      </c>
      <c r="D58" s="14">
        <v>1016.76</v>
      </c>
      <c r="E58" s="14">
        <v>1094.3499999999999</v>
      </c>
      <c r="F58" s="7">
        <f t="shared" si="0"/>
        <v>7.309204655769209</v>
      </c>
    </row>
    <row r="59" spans="1:6">
      <c r="A59" s="1">
        <v>30100</v>
      </c>
      <c r="B59" s="14">
        <v>1095.96</v>
      </c>
      <c r="C59" s="14">
        <v>1129.4000000000001</v>
      </c>
      <c r="D59" s="14">
        <v>1058.3599999999999</v>
      </c>
      <c r="E59" s="14">
        <v>1129.4000000000001</v>
      </c>
      <c r="F59" s="7">
        <f t="shared" si="0"/>
        <v>3.20281445606983</v>
      </c>
    </row>
    <row r="60" spans="1:6">
      <c r="A60" s="1">
        <v>30131</v>
      </c>
      <c r="B60" s="14">
        <v>1114.3499999999999</v>
      </c>
      <c r="C60" s="14">
        <v>1114.3499999999999</v>
      </c>
      <c r="D60" s="14">
        <v>1061.58</v>
      </c>
      <c r="E60" s="14">
        <v>1061.58</v>
      </c>
      <c r="F60" s="7">
        <f t="shared" si="0"/>
        <v>-6.0049583849831913</v>
      </c>
    </row>
    <row r="61" spans="1:6">
      <c r="A61" s="1">
        <v>30162</v>
      </c>
      <c r="B61" s="14">
        <v>1055.52</v>
      </c>
      <c r="C61" s="14">
        <v>1055.52</v>
      </c>
      <c r="D61" s="14">
        <v>975.46</v>
      </c>
      <c r="E61" s="14">
        <v>1006.24</v>
      </c>
      <c r="F61" s="7">
        <f t="shared" si="0"/>
        <v>-5.2129844194502457</v>
      </c>
    </row>
    <row r="62" spans="1:6">
      <c r="A62" s="1">
        <v>30191</v>
      </c>
      <c r="B62" s="14">
        <v>1006.65</v>
      </c>
      <c r="C62" s="14">
        <v>1066.3900000000001</v>
      </c>
      <c r="D62" s="14">
        <v>1001.72</v>
      </c>
      <c r="E62" s="14">
        <v>1062.92</v>
      </c>
      <c r="F62" s="7">
        <f t="shared" si="0"/>
        <v>5.6328510096994817</v>
      </c>
    </row>
    <row r="63" spans="1:6">
      <c r="A63" s="1">
        <v>30223</v>
      </c>
      <c r="B63" s="14">
        <v>1067.98</v>
      </c>
      <c r="C63" s="14">
        <v>1119.6400000000001</v>
      </c>
      <c r="D63" s="14">
        <v>1058.81</v>
      </c>
      <c r="E63" s="14">
        <v>1104.82</v>
      </c>
      <c r="F63" s="7">
        <f t="shared" si="0"/>
        <v>3.9419711737477758</v>
      </c>
    </row>
    <row r="64" spans="1:6">
      <c r="A64" s="1">
        <v>30254</v>
      </c>
      <c r="B64" s="14">
        <v>1111.1300000000001</v>
      </c>
      <c r="C64" s="14">
        <v>1220.5</v>
      </c>
      <c r="D64" s="14">
        <v>1111.1300000000001</v>
      </c>
      <c r="E64" s="14">
        <v>1217.21</v>
      </c>
      <c r="F64" s="7">
        <f t="shared" si="0"/>
        <v>10.172697815028704</v>
      </c>
    </row>
    <row r="65" spans="1:6">
      <c r="A65" s="1">
        <v>30282</v>
      </c>
      <c r="B65" s="14">
        <v>1214.99</v>
      </c>
      <c r="C65" s="14">
        <v>1242.02</v>
      </c>
      <c r="D65" s="14">
        <v>1151.1600000000001</v>
      </c>
      <c r="E65" s="14">
        <v>1219.3499999999999</v>
      </c>
      <c r="F65" s="7">
        <f t="shared" si="0"/>
        <v>0.17581189770046851</v>
      </c>
    </row>
    <row r="66" spans="1:6">
      <c r="A66" s="1">
        <v>30315</v>
      </c>
      <c r="B66" s="14">
        <v>1226.3599999999999</v>
      </c>
      <c r="C66" s="14">
        <v>1303.27</v>
      </c>
      <c r="D66" s="14">
        <v>1217.3900000000001</v>
      </c>
      <c r="E66" s="14">
        <v>1303.27</v>
      </c>
      <c r="F66" s="7">
        <f t="shared" si="0"/>
        <v>6.8823553532619899</v>
      </c>
    </row>
    <row r="67" spans="1:6">
      <c r="A67" s="1">
        <v>30345</v>
      </c>
      <c r="B67" s="14">
        <v>1317.13</v>
      </c>
      <c r="C67" s="14">
        <v>1372.68</v>
      </c>
      <c r="D67" s="14">
        <v>1302.6600000000001</v>
      </c>
      <c r="E67" s="14">
        <v>1302.6600000000001</v>
      </c>
      <c r="F67" s="7">
        <f t="shared" si="0"/>
        <v>-4.6805343482156418E-2</v>
      </c>
    </row>
    <row r="68" spans="1:6">
      <c r="A68" s="1">
        <v>30373</v>
      </c>
      <c r="B68" s="14">
        <v>1296.43</v>
      </c>
      <c r="C68" s="14">
        <v>1428.06</v>
      </c>
      <c r="D68" s="14">
        <v>1296.43</v>
      </c>
      <c r="E68" s="14">
        <v>1428.06</v>
      </c>
      <c r="F68" s="7">
        <f t="shared" si="0"/>
        <v>9.6264566348855301</v>
      </c>
    </row>
    <row r="69" spans="1:6">
      <c r="A69" s="1">
        <v>30405</v>
      </c>
      <c r="B69" s="14">
        <v>1431.55</v>
      </c>
      <c r="C69" s="14">
        <v>1491.31</v>
      </c>
      <c r="D69" s="14">
        <v>1424.35</v>
      </c>
      <c r="E69" s="14">
        <v>1468.67</v>
      </c>
      <c r="F69" s="7">
        <f t="shared" si="0"/>
        <v>2.8437180510622895</v>
      </c>
    </row>
    <row r="70" spans="1:6">
      <c r="A70" s="1">
        <v>30435</v>
      </c>
      <c r="B70" s="14">
        <v>1470.36</v>
      </c>
      <c r="C70" s="14">
        <v>1564.58</v>
      </c>
      <c r="D70" s="14">
        <v>1470.36</v>
      </c>
      <c r="E70" s="14">
        <v>1513.73</v>
      </c>
      <c r="F70" s="7">
        <f t="shared" si="0"/>
        <v>3.0680820061688427</v>
      </c>
    </row>
    <row r="71" spans="1:6">
      <c r="A71" s="1">
        <v>30464</v>
      </c>
      <c r="B71" s="14">
        <v>1513.8</v>
      </c>
      <c r="C71" s="14">
        <v>1628.29</v>
      </c>
      <c r="D71" s="14">
        <v>1513.8</v>
      </c>
      <c r="E71" s="14">
        <v>1544.98</v>
      </c>
      <c r="F71" s="7">
        <f t="shared" si="0"/>
        <v>2.0644368546570391</v>
      </c>
    </row>
    <row r="72" spans="1:6">
      <c r="A72" s="1">
        <v>30496</v>
      </c>
      <c r="B72" s="14">
        <v>1550.82</v>
      </c>
      <c r="C72" s="14">
        <v>1618.53</v>
      </c>
      <c r="D72" s="14">
        <v>1537.72</v>
      </c>
      <c r="E72" s="14">
        <v>1555.62</v>
      </c>
      <c r="F72" s="7">
        <f t="shared" si="0"/>
        <v>0.68868205413661487</v>
      </c>
    </row>
    <row r="73" spans="1:6">
      <c r="A73" s="1">
        <v>30527</v>
      </c>
      <c r="B73" s="14">
        <v>1565.68</v>
      </c>
      <c r="C73" s="14">
        <v>1805.8</v>
      </c>
      <c r="D73" s="14">
        <v>1565.68</v>
      </c>
      <c r="E73" s="14">
        <v>1805.8</v>
      </c>
      <c r="F73" s="7">
        <f t="shared" ref="F73:F136" si="1">(E73-E72)*100/E72</f>
        <v>16.082333731888255</v>
      </c>
    </row>
    <row r="74" spans="1:6">
      <c r="A74" s="1">
        <v>30558</v>
      </c>
      <c r="B74" s="14">
        <v>1829.73</v>
      </c>
      <c r="C74" s="14">
        <v>1963.84</v>
      </c>
      <c r="D74" s="14">
        <v>1829.73</v>
      </c>
      <c r="E74" s="14">
        <v>1947.02</v>
      </c>
      <c r="F74" s="7">
        <f t="shared" si="1"/>
        <v>7.820356628641048</v>
      </c>
    </row>
    <row r="75" spans="1:6">
      <c r="A75" s="1">
        <v>30588</v>
      </c>
      <c r="B75" s="14">
        <v>1948.42</v>
      </c>
      <c r="C75" s="14">
        <v>2093.02</v>
      </c>
      <c r="D75" s="14">
        <v>1948.42</v>
      </c>
      <c r="E75" s="14">
        <v>2031.36</v>
      </c>
      <c r="F75" s="7">
        <f t="shared" si="1"/>
        <v>4.3317480046429893</v>
      </c>
    </row>
    <row r="76" spans="1:6">
      <c r="A76" s="1">
        <v>30618</v>
      </c>
      <c r="B76" s="14">
        <v>2000.07</v>
      </c>
      <c r="C76" s="14">
        <v>2039.17</v>
      </c>
      <c r="D76" s="14">
        <v>1114.17</v>
      </c>
      <c r="E76" s="14">
        <v>1141.25</v>
      </c>
      <c r="F76" s="7">
        <f t="shared" si="1"/>
        <v>-43.818427063642091</v>
      </c>
    </row>
    <row r="77" spans="1:6">
      <c r="A77" s="1">
        <v>30649</v>
      </c>
      <c r="B77" s="14">
        <v>1211.75</v>
      </c>
      <c r="C77" s="14">
        <v>1212.48</v>
      </c>
      <c r="D77" s="14">
        <v>1020.76</v>
      </c>
      <c r="E77" s="14">
        <v>1189.58</v>
      </c>
      <c r="F77" s="7">
        <f t="shared" si="1"/>
        <v>4.2348302300109468</v>
      </c>
    </row>
    <row r="78" spans="1:6">
      <c r="A78" s="1">
        <v>30680</v>
      </c>
      <c r="B78" s="14">
        <v>1171</v>
      </c>
      <c r="C78" s="14">
        <v>1216.42</v>
      </c>
      <c r="D78" s="14">
        <v>1081.23</v>
      </c>
      <c r="E78" s="14">
        <v>1216.42</v>
      </c>
      <c r="F78" s="7">
        <f t="shared" si="1"/>
        <v>2.2562585114073999</v>
      </c>
    </row>
    <row r="79" spans="1:6">
      <c r="A79" s="1">
        <v>30709</v>
      </c>
      <c r="B79" s="14">
        <v>1191.5899999999999</v>
      </c>
      <c r="C79" s="14">
        <v>1222</v>
      </c>
      <c r="D79" s="14">
        <v>1134.26</v>
      </c>
      <c r="E79" s="14">
        <v>1139.94</v>
      </c>
      <c r="F79" s="7">
        <f t="shared" si="1"/>
        <v>-6.287302083162067</v>
      </c>
    </row>
    <row r="80" spans="1:6">
      <c r="A80" s="1">
        <v>30740</v>
      </c>
      <c r="B80" s="14">
        <v>1119.58</v>
      </c>
      <c r="C80" s="14">
        <v>1138.78</v>
      </c>
      <c r="D80" s="14">
        <v>1041.79</v>
      </c>
      <c r="E80" s="14">
        <v>1126.46</v>
      </c>
      <c r="F80" s="7">
        <f t="shared" si="1"/>
        <v>-1.1825183781602555</v>
      </c>
    </row>
    <row r="81" spans="1:6">
      <c r="A81" s="1">
        <v>30771</v>
      </c>
      <c r="B81" s="14">
        <v>1154.4100000000001</v>
      </c>
      <c r="C81" s="14">
        <v>1330.46</v>
      </c>
      <c r="D81" s="14">
        <v>1154.4100000000001</v>
      </c>
      <c r="E81" s="14">
        <v>1291.8</v>
      </c>
      <c r="F81" s="7">
        <f t="shared" si="1"/>
        <v>14.677840313903728</v>
      </c>
    </row>
    <row r="82" spans="1:6">
      <c r="A82" s="1">
        <v>30800</v>
      </c>
      <c r="B82" s="14">
        <v>1287.8699999999999</v>
      </c>
      <c r="C82" s="14">
        <v>1347.35</v>
      </c>
      <c r="D82" s="14">
        <v>1280.3800000000001</v>
      </c>
      <c r="E82" s="14">
        <v>1331.01</v>
      </c>
      <c r="F82" s="7">
        <f t="shared" si="1"/>
        <v>3.0352995819786375</v>
      </c>
    </row>
    <row r="83" spans="1:6">
      <c r="A83" s="1">
        <v>30832</v>
      </c>
      <c r="B83" s="14">
        <v>1330.75</v>
      </c>
      <c r="C83" s="14">
        <v>1464.97</v>
      </c>
      <c r="D83" s="14">
        <v>1260.81</v>
      </c>
      <c r="E83" s="14">
        <v>1464.97</v>
      </c>
      <c r="F83" s="7">
        <f t="shared" si="1"/>
        <v>10.064537456517986</v>
      </c>
    </row>
    <row r="84" spans="1:6">
      <c r="A84" s="1">
        <v>30862</v>
      </c>
      <c r="B84" s="14">
        <v>1486.77</v>
      </c>
      <c r="C84" s="14">
        <v>1512.11</v>
      </c>
      <c r="D84" s="14">
        <v>1431.81</v>
      </c>
      <c r="E84" s="14">
        <v>1443.01</v>
      </c>
      <c r="F84" s="7">
        <f t="shared" si="1"/>
        <v>-1.4990068056001171</v>
      </c>
    </row>
    <row r="85" spans="1:6">
      <c r="A85" s="1">
        <v>30891</v>
      </c>
      <c r="B85" s="14">
        <v>1449.57</v>
      </c>
      <c r="C85" s="14">
        <v>1543.61</v>
      </c>
      <c r="D85" s="14">
        <v>1449.57</v>
      </c>
      <c r="E85" s="14">
        <v>1506.39</v>
      </c>
      <c r="F85" s="7">
        <f t="shared" si="1"/>
        <v>4.3922079542068388</v>
      </c>
    </row>
    <row r="86" spans="1:6">
      <c r="A86" s="1">
        <v>30924</v>
      </c>
      <c r="B86" s="14">
        <v>1521.55</v>
      </c>
      <c r="C86" s="14">
        <v>1556.03</v>
      </c>
      <c r="D86" s="14">
        <v>1461.16</v>
      </c>
      <c r="E86" s="14">
        <v>1466.12</v>
      </c>
      <c r="F86" s="7">
        <f t="shared" si="1"/>
        <v>-2.6732785002555914</v>
      </c>
    </row>
    <row r="87" spans="1:6">
      <c r="A87" s="1">
        <v>30954</v>
      </c>
      <c r="B87" s="14">
        <v>1435.08</v>
      </c>
      <c r="C87" s="14">
        <v>1479.11</v>
      </c>
      <c r="D87" s="14">
        <v>1418</v>
      </c>
      <c r="E87" s="14">
        <v>1458</v>
      </c>
      <c r="F87" s="7">
        <f t="shared" si="1"/>
        <v>-0.55384279595121078</v>
      </c>
    </row>
    <row r="88" spans="1:6">
      <c r="A88" s="1">
        <v>30985</v>
      </c>
      <c r="B88" s="14">
        <v>1448.43</v>
      </c>
      <c r="C88" s="14">
        <v>1504.29</v>
      </c>
      <c r="D88" s="14">
        <v>1413.81</v>
      </c>
      <c r="E88" s="14">
        <v>1489.95</v>
      </c>
      <c r="F88" s="7">
        <f t="shared" si="1"/>
        <v>2.1913580246913611</v>
      </c>
    </row>
    <row r="89" spans="1:6">
      <c r="A89" s="1">
        <v>31015</v>
      </c>
      <c r="B89" s="14">
        <v>1487.14</v>
      </c>
      <c r="C89" s="14">
        <v>1487.14</v>
      </c>
      <c r="D89" s="14">
        <v>1374.94</v>
      </c>
      <c r="E89" s="14">
        <v>1374.94</v>
      </c>
      <c r="F89" s="7">
        <f t="shared" si="1"/>
        <v>-7.7190509748649285</v>
      </c>
    </row>
    <row r="90" spans="1:6">
      <c r="A90" s="1">
        <v>31045</v>
      </c>
      <c r="B90" s="14">
        <v>1358.39</v>
      </c>
      <c r="C90" s="14">
        <v>1387.56</v>
      </c>
      <c r="D90" s="14">
        <v>1344.81</v>
      </c>
      <c r="E90" s="14">
        <v>1385.3</v>
      </c>
      <c r="F90" s="7">
        <f t="shared" si="1"/>
        <v>0.75348742490580678</v>
      </c>
    </row>
    <row r="91" spans="1:6">
      <c r="A91" s="1">
        <v>31077</v>
      </c>
      <c r="B91" s="14">
        <v>1378.74</v>
      </c>
      <c r="C91" s="14">
        <v>1451.7</v>
      </c>
      <c r="D91" s="14">
        <v>1368.54</v>
      </c>
      <c r="E91" s="14">
        <v>1451.7</v>
      </c>
      <c r="F91" s="7">
        <f t="shared" si="1"/>
        <v>4.7931855915686201</v>
      </c>
    </row>
    <row r="92" spans="1:6">
      <c r="A92" s="1">
        <v>31105</v>
      </c>
      <c r="B92" s="14">
        <v>1430.4</v>
      </c>
      <c r="C92" s="14">
        <v>1430.4</v>
      </c>
      <c r="D92" s="14">
        <v>1340.3</v>
      </c>
      <c r="E92" s="14">
        <v>1384.04</v>
      </c>
      <c r="F92" s="7">
        <f t="shared" si="1"/>
        <v>-4.6607425776675679</v>
      </c>
    </row>
    <row r="93" spans="1:6">
      <c r="A93" s="1">
        <v>31136</v>
      </c>
      <c r="B93" s="14">
        <v>1395.31</v>
      </c>
      <c r="C93" s="14">
        <v>1416.33</v>
      </c>
      <c r="D93" s="14">
        <v>1361.55</v>
      </c>
      <c r="E93" s="14">
        <v>1361.55</v>
      </c>
      <c r="F93" s="7">
        <f t="shared" si="1"/>
        <v>-1.6249530360394215</v>
      </c>
    </row>
    <row r="94" spans="1:6">
      <c r="A94" s="1">
        <v>31164</v>
      </c>
      <c r="B94" s="14">
        <v>1356.49</v>
      </c>
      <c r="C94" s="14">
        <v>1419.44</v>
      </c>
      <c r="D94" s="14">
        <v>1316.76</v>
      </c>
      <c r="E94" s="14">
        <v>1419.44</v>
      </c>
      <c r="F94" s="7">
        <f t="shared" si="1"/>
        <v>4.2517718776394622</v>
      </c>
    </row>
    <row r="95" spans="1:6">
      <c r="A95" s="1">
        <v>31197</v>
      </c>
      <c r="B95" s="14">
        <v>1409.08</v>
      </c>
      <c r="C95" s="14">
        <v>1517.77</v>
      </c>
      <c r="D95" s="14">
        <v>1409.08</v>
      </c>
      <c r="E95" s="14">
        <v>1456.85</v>
      </c>
      <c r="F95" s="7">
        <f t="shared" si="1"/>
        <v>2.635546412669775</v>
      </c>
    </row>
    <row r="96" spans="1:6">
      <c r="A96" s="1">
        <v>31227</v>
      </c>
      <c r="B96" s="14">
        <v>1461.1</v>
      </c>
      <c r="C96" s="14">
        <v>1472.17</v>
      </c>
      <c r="D96" s="14">
        <v>1439.34</v>
      </c>
      <c r="E96" s="14">
        <v>1454.63</v>
      </c>
      <c r="F96" s="7">
        <f t="shared" si="1"/>
        <v>-0.15238356728556818</v>
      </c>
    </row>
    <row r="97" spans="1:6">
      <c r="A97" s="1">
        <v>31258</v>
      </c>
      <c r="B97" s="14">
        <v>1435.42</v>
      </c>
      <c r="C97" s="14">
        <v>1575.61</v>
      </c>
      <c r="D97" s="14">
        <v>1435.42</v>
      </c>
      <c r="E97" s="14">
        <v>1575.61</v>
      </c>
      <c r="F97" s="7">
        <f t="shared" si="1"/>
        <v>8.3168915806768577</v>
      </c>
    </row>
    <row r="98" spans="1:6">
      <c r="A98" s="1">
        <v>31289</v>
      </c>
      <c r="B98" s="14">
        <v>1581.19</v>
      </c>
      <c r="C98" s="14">
        <v>1720.69</v>
      </c>
      <c r="D98" s="14">
        <v>1581.19</v>
      </c>
      <c r="E98" s="14">
        <v>1698.68</v>
      </c>
      <c r="F98" s="7">
        <f t="shared" si="1"/>
        <v>7.8109430633215178</v>
      </c>
    </row>
    <row r="99" spans="1:6">
      <c r="A99" s="1">
        <v>31318</v>
      </c>
      <c r="B99" s="14">
        <v>1682.86</v>
      </c>
      <c r="C99" s="14">
        <v>1712.11</v>
      </c>
      <c r="D99" s="14">
        <v>1614.18</v>
      </c>
      <c r="E99" s="14">
        <v>1670.59</v>
      </c>
      <c r="F99" s="7">
        <f t="shared" si="1"/>
        <v>-1.6536369416252705</v>
      </c>
    </row>
    <row r="100" spans="1:6">
      <c r="A100" s="1">
        <v>31350</v>
      </c>
      <c r="B100" s="14">
        <v>1680.62</v>
      </c>
      <c r="C100" s="14">
        <v>1720.43</v>
      </c>
      <c r="D100" s="14">
        <v>1543.11</v>
      </c>
      <c r="E100" s="14">
        <v>1578.85</v>
      </c>
      <c r="F100" s="7">
        <f t="shared" si="1"/>
        <v>-5.4914730723876</v>
      </c>
    </row>
    <row r="101" spans="1:6">
      <c r="A101" s="1">
        <v>31380</v>
      </c>
      <c r="B101" s="14">
        <v>1581.16</v>
      </c>
      <c r="C101" s="14">
        <v>1588.19</v>
      </c>
      <c r="D101" s="14">
        <v>1524.9</v>
      </c>
      <c r="E101" s="14">
        <v>1540.28</v>
      </c>
      <c r="F101" s="7">
        <f t="shared" si="1"/>
        <v>-2.4429173132343123</v>
      </c>
    </row>
    <row r="102" spans="1:6">
      <c r="A102" s="1">
        <v>31409</v>
      </c>
      <c r="B102" s="14">
        <v>1557.56</v>
      </c>
      <c r="C102" s="14">
        <v>1594.88</v>
      </c>
      <c r="D102" s="14">
        <v>1545.78</v>
      </c>
      <c r="E102" s="14">
        <v>1589.48</v>
      </c>
      <c r="F102" s="7">
        <f t="shared" si="1"/>
        <v>3.1942244267276108</v>
      </c>
    </row>
    <row r="103" spans="1:6">
      <c r="A103" s="1">
        <v>31442</v>
      </c>
      <c r="B103" s="14">
        <v>1595.65</v>
      </c>
      <c r="C103" s="14">
        <v>1659.17</v>
      </c>
      <c r="D103" s="14">
        <v>1595.65</v>
      </c>
      <c r="E103" s="14">
        <v>1612.97</v>
      </c>
      <c r="F103" s="7">
        <f t="shared" si="1"/>
        <v>1.4778418099000936</v>
      </c>
    </row>
    <row r="104" spans="1:6">
      <c r="A104" s="1">
        <v>31470</v>
      </c>
      <c r="B104" s="14">
        <v>1609.16</v>
      </c>
      <c r="C104" s="14">
        <v>1609.16</v>
      </c>
      <c r="D104" s="14">
        <v>1479.13</v>
      </c>
      <c r="E104" s="14">
        <v>1512.45</v>
      </c>
      <c r="F104" s="7">
        <f t="shared" si="1"/>
        <v>-6.2319819959453664</v>
      </c>
    </row>
    <row r="105" spans="1:6">
      <c r="A105" s="1">
        <v>31500</v>
      </c>
      <c r="B105" s="14">
        <v>1509.74</v>
      </c>
      <c r="C105" s="14">
        <v>1539.55</v>
      </c>
      <c r="D105" s="14">
        <v>1484.75</v>
      </c>
      <c r="E105" s="14">
        <v>1484.75</v>
      </c>
      <c r="F105" s="7">
        <f t="shared" si="1"/>
        <v>-1.8314655029918374</v>
      </c>
    </row>
    <row r="106" spans="1:6">
      <c r="A106" s="1">
        <v>31531</v>
      </c>
      <c r="B106" s="14">
        <v>1453.91</v>
      </c>
      <c r="C106" s="14">
        <v>1478.01</v>
      </c>
      <c r="D106" s="14">
        <v>1381.73</v>
      </c>
      <c r="E106" s="14">
        <v>1381.73</v>
      </c>
      <c r="F106" s="7">
        <f t="shared" si="1"/>
        <v>-6.9385418420609515</v>
      </c>
    </row>
    <row r="107" spans="1:6">
      <c r="A107" s="1">
        <v>31562</v>
      </c>
      <c r="B107" s="14">
        <v>1391.95</v>
      </c>
      <c r="C107" s="14">
        <v>1476.79</v>
      </c>
      <c r="D107" s="14">
        <v>1391.95</v>
      </c>
      <c r="E107" s="14">
        <v>1466.68</v>
      </c>
      <c r="F107" s="7">
        <f t="shared" si="1"/>
        <v>6.1480897136198847</v>
      </c>
    </row>
    <row r="108" spans="1:6">
      <c r="A108" s="1">
        <v>31591</v>
      </c>
      <c r="B108" s="14">
        <v>1469.06</v>
      </c>
      <c r="C108" s="14">
        <v>1487.33</v>
      </c>
      <c r="D108" s="14">
        <v>1455.34</v>
      </c>
      <c r="E108" s="14">
        <v>1462.83</v>
      </c>
      <c r="F108" s="7">
        <f t="shared" si="1"/>
        <v>-0.26249761365806695</v>
      </c>
    </row>
    <row r="109" spans="1:6">
      <c r="A109" s="1">
        <v>31623</v>
      </c>
      <c r="B109" s="14">
        <v>1457.95</v>
      </c>
      <c r="C109" s="14">
        <v>1598.38</v>
      </c>
      <c r="D109" s="14">
        <v>1457.95</v>
      </c>
      <c r="E109" s="14">
        <v>1542.11</v>
      </c>
      <c r="F109" s="7">
        <f t="shared" si="1"/>
        <v>5.4196318095745903</v>
      </c>
    </row>
    <row r="110" spans="1:6">
      <c r="A110" s="1">
        <v>31654</v>
      </c>
      <c r="B110" s="14">
        <v>1556.94</v>
      </c>
      <c r="C110" s="14">
        <v>1586.26</v>
      </c>
      <c r="D110" s="14">
        <v>1417.49</v>
      </c>
      <c r="E110" s="14">
        <v>1464.94</v>
      </c>
      <c r="F110" s="7">
        <f t="shared" si="1"/>
        <v>-5.0041825810091272</v>
      </c>
    </row>
    <row r="111" spans="1:6">
      <c r="A111" s="1">
        <v>31682</v>
      </c>
      <c r="B111" s="14">
        <v>1462.25</v>
      </c>
      <c r="C111" s="14">
        <v>1475.5</v>
      </c>
      <c r="D111" s="14">
        <v>1333.52</v>
      </c>
      <c r="E111" s="14">
        <v>1342.24</v>
      </c>
      <c r="F111" s="7">
        <f t="shared" si="1"/>
        <v>-8.375769656095132</v>
      </c>
    </row>
    <row r="112" spans="1:6">
      <c r="A112" s="1">
        <v>31715</v>
      </c>
      <c r="B112" s="14">
        <v>1332.37</v>
      </c>
      <c r="C112" s="14">
        <v>1359.59</v>
      </c>
      <c r="D112" s="14">
        <v>1270.06</v>
      </c>
      <c r="E112" s="14">
        <v>1285.49</v>
      </c>
      <c r="F112" s="7">
        <f t="shared" si="1"/>
        <v>-4.2280069138157108</v>
      </c>
    </row>
    <row r="113" spans="1:6">
      <c r="A113" s="1">
        <v>31745</v>
      </c>
      <c r="B113" s="14">
        <v>1262.1600000000001</v>
      </c>
      <c r="C113" s="14">
        <v>1348.9</v>
      </c>
      <c r="D113" s="14">
        <v>1253.57</v>
      </c>
      <c r="E113" s="14">
        <v>1291.3800000000001</v>
      </c>
      <c r="F113" s="7">
        <f t="shared" si="1"/>
        <v>0.45819103999253979</v>
      </c>
    </row>
    <row r="114" spans="1:6">
      <c r="A114" s="1">
        <v>31773</v>
      </c>
      <c r="B114" s="14">
        <v>1296.8800000000001</v>
      </c>
      <c r="C114" s="14">
        <v>1311.84</v>
      </c>
      <c r="D114" s="14">
        <v>1238.05</v>
      </c>
      <c r="E114" s="14">
        <v>1249.0899999999999</v>
      </c>
      <c r="F114" s="7">
        <f t="shared" si="1"/>
        <v>-3.2747913085226803</v>
      </c>
    </row>
    <row r="115" spans="1:6">
      <c r="A115" s="1">
        <v>31807</v>
      </c>
      <c r="B115" s="14">
        <v>1253.44</v>
      </c>
      <c r="C115" s="14">
        <v>1298.04</v>
      </c>
      <c r="D115" s="14">
        <v>1164.24</v>
      </c>
      <c r="E115" s="14">
        <v>1298.04</v>
      </c>
      <c r="F115" s="7">
        <f t="shared" si="1"/>
        <v>3.9188529249293524</v>
      </c>
    </row>
    <row r="116" spans="1:6">
      <c r="A116" s="1">
        <v>31835</v>
      </c>
      <c r="B116" s="14">
        <v>1276.22</v>
      </c>
      <c r="C116" s="14">
        <v>1392.71</v>
      </c>
      <c r="D116" s="14">
        <v>1276.22</v>
      </c>
      <c r="E116" s="14">
        <v>1381.6</v>
      </c>
      <c r="F116" s="7">
        <f t="shared" si="1"/>
        <v>6.4373979230223988</v>
      </c>
    </row>
    <row r="117" spans="1:6">
      <c r="A117" s="1">
        <v>31863</v>
      </c>
      <c r="B117" s="14">
        <v>1368.41</v>
      </c>
      <c r="C117" s="14">
        <v>1431.28</v>
      </c>
      <c r="D117" s="14">
        <v>1345.46</v>
      </c>
      <c r="E117" s="14">
        <v>1417.75</v>
      </c>
      <c r="F117" s="7">
        <f t="shared" si="1"/>
        <v>2.6165315576143668</v>
      </c>
    </row>
    <row r="118" spans="1:6">
      <c r="A118" s="1">
        <v>31896</v>
      </c>
      <c r="B118" s="14">
        <v>1409.59</v>
      </c>
      <c r="C118" s="14">
        <v>1543.83</v>
      </c>
      <c r="D118" s="14">
        <v>1409.59</v>
      </c>
      <c r="E118" s="14">
        <v>1517.45</v>
      </c>
      <c r="F118" s="7">
        <f t="shared" si="1"/>
        <v>7.0322694410156963</v>
      </c>
    </row>
    <row r="119" spans="1:6">
      <c r="A119" s="1">
        <v>31927</v>
      </c>
      <c r="B119" s="14">
        <v>1515.31</v>
      </c>
      <c r="C119" s="14">
        <v>1531.89</v>
      </c>
      <c r="D119" s="14">
        <v>1483.84</v>
      </c>
      <c r="E119" s="14">
        <v>1494.97</v>
      </c>
      <c r="F119" s="7">
        <f t="shared" si="1"/>
        <v>-1.4814326666447011</v>
      </c>
    </row>
    <row r="120" spans="1:6">
      <c r="A120" s="1">
        <v>31955</v>
      </c>
      <c r="B120" s="14">
        <v>1508.56</v>
      </c>
      <c r="C120" s="14">
        <v>1508.56</v>
      </c>
      <c r="D120" s="14">
        <v>1457.9</v>
      </c>
      <c r="E120" s="14">
        <v>1492.3</v>
      </c>
      <c r="F120" s="7">
        <f t="shared" si="1"/>
        <v>-0.1785989016502052</v>
      </c>
    </row>
    <row r="121" spans="1:6">
      <c r="A121" s="1">
        <v>31988</v>
      </c>
      <c r="B121" s="14">
        <v>1508.4</v>
      </c>
      <c r="C121" s="14">
        <v>1557.9</v>
      </c>
      <c r="D121" s="14">
        <v>1508</v>
      </c>
      <c r="E121" s="14">
        <v>1556</v>
      </c>
      <c r="F121" s="7">
        <f t="shared" si="1"/>
        <v>4.2685787040139411</v>
      </c>
    </row>
    <row r="122" spans="1:6">
      <c r="A122" s="1">
        <v>32018</v>
      </c>
      <c r="B122" s="14">
        <v>1562.5</v>
      </c>
      <c r="C122" s="14">
        <v>1575.4</v>
      </c>
      <c r="D122" s="14">
        <v>1476</v>
      </c>
      <c r="E122" s="14">
        <v>1522.5</v>
      </c>
      <c r="F122" s="7">
        <f t="shared" si="1"/>
        <v>-2.1529562982005142</v>
      </c>
    </row>
    <row r="123" spans="1:6">
      <c r="A123" s="1">
        <v>32049</v>
      </c>
      <c r="B123" s="14">
        <v>1522.9</v>
      </c>
      <c r="C123" s="14">
        <v>1559.2</v>
      </c>
      <c r="D123" s="14">
        <v>1522.9</v>
      </c>
      <c r="E123" s="14">
        <v>1543.4</v>
      </c>
      <c r="F123" s="7">
        <f t="shared" si="1"/>
        <v>1.3727422003284131</v>
      </c>
    </row>
    <row r="124" spans="1:6">
      <c r="A124" s="1">
        <v>32080</v>
      </c>
      <c r="B124" s="14">
        <v>1571.5</v>
      </c>
      <c r="C124" s="14">
        <v>1668.1</v>
      </c>
      <c r="D124" s="14">
        <v>1533.9</v>
      </c>
      <c r="E124" s="14">
        <v>1668.1</v>
      </c>
      <c r="F124" s="7">
        <f t="shared" si="1"/>
        <v>8.0795645976415589</v>
      </c>
    </row>
    <row r="125" spans="1:6">
      <c r="A125" s="1">
        <v>32109</v>
      </c>
      <c r="B125" s="14">
        <v>1669.4</v>
      </c>
      <c r="C125" s="14">
        <v>1681.3</v>
      </c>
      <c r="D125" s="14">
        <v>1581.7</v>
      </c>
      <c r="E125" s="14">
        <v>1584.3</v>
      </c>
      <c r="F125" s="7">
        <f t="shared" si="1"/>
        <v>-5.0236796355134565</v>
      </c>
    </row>
    <row r="126" spans="1:6">
      <c r="A126" s="1">
        <v>32141</v>
      </c>
      <c r="B126" s="14">
        <v>1569.7</v>
      </c>
      <c r="C126" s="14">
        <v>1633</v>
      </c>
      <c r="D126" s="14">
        <v>1539.9</v>
      </c>
      <c r="E126" s="14">
        <v>1633</v>
      </c>
      <c r="F126" s="7">
        <f t="shared" si="1"/>
        <v>3.0739127690462693</v>
      </c>
    </row>
    <row r="127" spans="1:6">
      <c r="A127" s="1">
        <v>32172</v>
      </c>
      <c r="B127" s="14">
        <v>1627.6</v>
      </c>
      <c r="C127" s="14">
        <v>1656.5</v>
      </c>
      <c r="D127" s="14">
        <v>1585.3</v>
      </c>
      <c r="E127" s="14">
        <v>1595.8</v>
      </c>
      <c r="F127" s="7">
        <f t="shared" si="1"/>
        <v>-2.2780159216166593</v>
      </c>
    </row>
    <row r="128" spans="1:6">
      <c r="A128" s="1">
        <v>32200</v>
      </c>
      <c r="B128" s="14">
        <v>1582.5</v>
      </c>
      <c r="C128" s="14">
        <v>1615.8</v>
      </c>
      <c r="D128" s="14">
        <v>1559.9</v>
      </c>
      <c r="E128" s="14">
        <v>1586.7</v>
      </c>
      <c r="F128" s="7">
        <f t="shared" si="1"/>
        <v>-0.5702468981075266</v>
      </c>
    </row>
    <row r="129" spans="1:6">
      <c r="A129" s="1">
        <v>32232</v>
      </c>
      <c r="B129" s="14">
        <v>1599.2</v>
      </c>
      <c r="C129" s="14">
        <v>1599.2</v>
      </c>
      <c r="D129" s="14">
        <v>1535.8</v>
      </c>
      <c r="E129" s="14">
        <v>1560.4</v>
      </c>
      <c r="F129" s="7">
        <f t="shared" si="1"/>
        <v>-1.6575282031890057</v>
      </c>
    </row>
    <row r="130" spans="1:6">
      <c r="A130" s="1">
        <v>32262</v>
      </c>
      <c r="B130" s="14">
        <v>1560.7</v>
      </c>
      <c r="C130" s="14">
        <v>1652.4</v>
      </c>
      <c r="D130" s="14">
        <v>1523.3</v>
      </c>
      <c r="E130" s="14">
        <v>1645.5</v>
      </c>
      <c r="F130" s="7">
        <f t="shared" si="1"/>
        <v>5.453729812868489</v>
      </c>
    </row>
    <row r="131" spans="1:6">
      <c r="A131" s="1">
        <v>32291</v>
      </c>
      <c r="B131" s="14">
        <v>1645.8</v>
      </c>
      <c r="C131" s="14">
        <v>1695.7</v>
      </c>
      <c r="D131" s="14">
        <v>1642.4</v>
      </c>
      <c r="E131" s="14">
        <v>1695.7</v>
      </c>
      <c r="F131" s="7">
        <f t="shared" si="1"/>
        <v>3.0507444545730809</v>
      </c>
    </row>
    <row r="132" spans="1:6">
      <c r="A132" s="1">
        <v>32323</v>
      </c>
      <c r="B132" s="14">
        <v>1691.2</v>
      </c>
      <c r="C132" s="14">
        <v>1695.1</v>
      </c>
      <c r="D132" s="14">
        <v>1633.8</v>
      </c>
      <c r="E132" s="14">
        <v>1652.2</v>
      </c>
      <c r="F132" s="7">
        <f t="shared" si="1"/>
        <v>-2.5653122604234238</v>
      </c>
    </row>
    <row r="133" spans="1:6">
      <c r="A133" s="1">
        <v>32354</v>
      </c>
      <c r="B133" s="14">
        <v>1655.5</v>
      </c>
      <c r="C133" s="14">
        <v>1671.6</v>
      </c>
      <c r="D133" s="14">
        <v>1600.3</v>
      </c>
      <c r="E133" s="14">
        <v>1612.8</v>
      </c>
      <c r="F133" s="7">
        <f t="shared" si="1"/>
        <v>-2.3846991889601798</v>
      </c>
    </row>
    <row r="134" spans="1:6">
      <c r="A134" s="1">
        <v>32385</v>
      </c>
      <c r="B134" s="14">
        <v>1612.4</v>
      </c>
      <c r="C134" s="14">
        <v>1612.4</v>
      </c>
      <c r="D134" s="14">
        <v>1502.8</v>
      </c>
      <c r="E134" s="14">
        <v>1535.9</v>
      </c>
      <c r="F134" s="7">
        <f t="shared" si="1"/>
        <v>-4.7681051587301502</v>
      </c>
    </row>
    <row r="135" spans="1:6">
      <c r="A135" s="1">
        <v>32415</v>
      </c>
      <c r="B135" s="14">
        <v>1528.4</v>
      </c>
      <c r="C135" s="14">
        <v>1528.4</v>
      </c>
      <c r="D135" s="14">
        <v>1456.8</v>
      </c>
      <c r="E135" s="14">
        <v>1462.2</v>
      </c>
      <c r="F135" s="7">
        <f t="shared" si="1"/>
        <v>-4.7984894849925155</v>
      </c>
    </row>
    <row r="136" spans="1:6">
      <c r="A136" s="1">
        <v>32445</v>
      </c>
      <c r="B136" s="14">
        <v>1449</v>
      </c>
      <c r="C136" s="14">
        <v>1461.7</v>
      </c>
      <c r="D136" s="14">
        <v>1388.9</v>
      </c>
      <c r="E136" s="14">
        <v>1400.1</v>
      </c>
      <c r="F136" s="7">
        <f t="shared" si="1"/>
        <v>-4.2470250307755526</v>
      </c>
    </row>
    <row r="137" spans="1:6">
      <c r="A137" s="1">
        <v>32476</v>
      </c>
      <c r="B137" s="14">
        <v>1383.2</v>
      </c>
      <c r="C137" s="14">
        <v>1443.7</v>
      </c>
      <c r="D137" s="14">
        <v>1329.5</v>
      </c>
      <c r="E137" s="14">
        <v>1431</v>
      </c>
      <c r="F137" s="7">
        <f t="shared" ref="F137:F200" si="2">(E137-E136)*100/E136</f>
        <v>2.2069852153417679</v>
      </c>
    </row>
    <row r="138" spans="1:6">
      <c r="A138" s="1">
        <v>32507</v>
      </c>
      <c r="B138" s="14">
        <v>1427.2</v>
      </c>
      <c r="C138" s="14">
        <v>1545.6</v>
      </c>
      <c r="D138" s="14">
        <v>1416.6</v>
      </c>
      <c r="E138" s="14">
        <v>1545.6</v>
      </c>
      <c r="F138" s="7">
        <f t="shared" si="2"/>
        <v>8.0083857442347952</v>
      </c>
    </row>
    <row r="139" spans="1:6">
      <c r="A139" s="1">
        <v>32536</v>
      </c>
      <c r="B139" s="14">
        <v>1558.2</v>
      </c>
      <c r="C139" s="14">
        <v>1561.4</v>
      </c>
      <c r="D139" s="14">
        <v>1476.7</v>
      </c>
      <c r="E139" s="14">
        <v>1510.9</v>
      </c>
      <c r="F139" s="7">
        <f t="shared" si="2"/>
        <v>-2.2450828157349778</v>
      </c>
    </row>
    <row r="140" spans="1:6">
      <c r="A140" s="1">
        <v>32564</v>
      </c>
      <c r="B140" s="14">
        <v>1512.8</v>
      </c>
      <c r="C140" s="14">
        <v>1601</v>
      </c>
      <c r="D140" s="14">
        <v>1511.5</v>
      </c>
      <c r="E140" s="14">
        <v>1595.4</v>
      </c>
      <c r="F140" s="7">
        <f t="shared" si="2"/>
        <v>5.5926930968297039</v>
      </c>
    </row>
    <row r="141" spans="1:6">
      <c r="A141" s="1">
        <v>32597</v>
      </c>
      <c r="B141" s="14">
        <v>1630.7</v>
      </c>
      <c r="C141" s="14">
        <v>1662.8</v>
      </c>
      <c r="D141" s="14">
        <v>1597.3</v>
      </c>
      <c r="E141" s="14">
        <v>1639.2</v>
      </c>
      <c r="F141" s="7">
        <f t="shared" si="2"/>
        <v>2.7453930048890531</v>
      </c>
    </row>
    <row r="142" spans="1:6">
      <c r="A142" s="1">
        <v>32627</v>
      </c>
      <c r="B142" s="14">
        <v>1641</v>
      </c>
      <c r="C142" s="14">
        <v>1681.9</v>
      </c>
      <c r="D142" s="14">
        <v>1627.6</v>
      </c>
      <c r="E142" s="14">
        <v>1637.8</v>
      </c>
      <c r="F142" s="7">
        <f t="shared" si="2"/>
        <v>-8.5407515861401342E-2</v>
      </c>
    </row>
    <row r="143" spans="1:6">
      <c r="A143" s="1">
        <v>32658</v>
      </c>
      <c r="B143" s="14">
        <v>1621.5</v>
      </c>
      <c r="C143" s="14">
        <v>1706.6</v>
      </c>
      <c r="D143" s="14">
        <v>1619.9</v>
      </c>
      <c r="E143" s="14">
        <v>1679.3</v>
      </c>
      <c r="F143" s="7">
        <f t="shared" si="2"/>
        <v>2.5338869214800344</v>
      </c>
    </row>
    <row r="144" spans="1:6">
      <c r="A144" s="1">
        <v>32688</v>
      </c>
      <c r="B144" s="14">
        <v>1674.6</v>
      </c>
      <c r="C144" s="14">
        <v>1686.8</v>
      </c>
      <c r="D144" s="14">
        <v>1638.6</v>
      </c>
      <c r="E144" s="14">
        <v>1671.6</v>
      </c>
      <c r="F144" s="7">
        <f t="shared" si="2"/>
        <v>-0.45852438516048627</v>
      </c>
    </row>
    <row r="145" spans="1:6">
      <c r="A145" s="1">
        <v>32718</v>
      </c>
      <c r="B145" s="14">
        <v>1690.5</v>
      </c>
      <c r="C145" s="14">
        <v>1762.5</v>
      </c>
      <c r="D145" s="14">
        <v>1690.5</v>
      </c>
      <c r="E145" s="14">
        <v>1762.5</v>
      </c>
      <c r="F145" s="7">
        <f t="shared" si="2"/>
        <v>5.4379038047379815</v>
      </c>
    </row>
    <row r="146" spans="1:6">
      <c r="A146" s="1">
        <v>32750</v>
      </c>
      <c r="B146" s="14">
        <v>1770.7</v>
      </c>
      <c r="C146" s="14">
        <v>1890.3</v>
      </c>
      <c r="D146" s="14">
        <v>1764.6</v>
      </c>
      <c r="E146" s="14">
        <v>1890.3</v>
      </c>
      <c r="F146" s="7">
        <f t="shared" si="2"/>
        <v>7.2510638297872321</v>
      </c>
    </row>
    <row r="147" spans="1:6">
      <c r="A147" s="1">
        <v>32780</v>
      </c>
      <c r="B147" s="14">
        <v>1905.1</v>
      </c>
      <c r="C147" s="14">
        <v>1905.1</v>
      </c>
      <c r="D147" s="14">
        <v>1829.8</v>
      </c>
      <c r="E147" s="14">
        <v>1895.3</v>
      </c>
      <c r="F147" s="7">
        <f t="shared" si="2"/>
        <v>0.2645082791091361</v>
      </c>
    </row>
    <row r="148" spans="1:6">
      <c r="A148" s="1">
        <v>32809</v>
      </c>
      <c r="B148" s="14">
        <v>1904</v>
      </c>
      <c r="C148" s="14">
        <v>2050.1999999999998</v>
      </c>
      <c r="D148" s="14">
        <v>1904</v>
      </c>
      <c r="E148" s="14">
        <v>2050.1999999999998</v>
      </c>
      <c r="F148" s="7">
        <f t="shared" si="2"/>
        <v>8.1728486255473989</v>
      </c>
    </row>
    <row r="149" spans="1:6">
      <c r="A149" s="1">
        <v>32841</v>
      </c>
      <c r="B149" s="14">
        <v>2072.3000000000002</v>
      </c>
      <c r="C149" s="14">
        <v>2072.3000000000002</v>
      </c>
      <c r="D149" s="14">
        <v>1922.1</v>
      </c>
      <c r="E149" s="14">
        <v>1927</v>
      </c>
      <c r="F149" s="7">
        <f t="shared" si="2"/>
        <v>-6.0091698370890558</v>
      </c>
    </row>
    <row r="150" spans="1:6">
      <c r="A150" s="1">
        <v>32872</v>
      </c>
      <c r="B150" s="14">
        <v>1921.3</v>
      </c>
      <c r="C150" s="14">
        <v>2077.4</v>
      </c>
      <c r="D150" s="14">
        <v>1921.3</v>
      </c>
      <c r="E150" s="14">
        <v>2077.4</v>
      </c>
      <c r="F150" s="7">
        <f t="shared" si="2"/>
        <v>7.804878048780493</v>
      </c>
    </row>
    <row r="151" spans="1:6">
      <c r="A151" s="1">
        <v>32903</v>
      </c>
      <c r="B151" s="14">
        <v>2078.8000000000002</v>
      </c>
      <c r="C151" s="14">
        <v>2202.6999999999998</v>
      </c>
      <c r="D151" s="14">
        <v>2066.5</v>
      </c>
      <c r="E151" s="14">
        <v>2202.6999999999998</v>
      </c>
      <c r="F151" s="7">
        <f t="shared" si="2"/>
        <v>6.0315779339558926</v>
      </c>
    </row>
    <row r="152" spans="1:6">
      <c r="A152" s="1">
        <v>32931</v>
      </c>
      <c r="B152" s="14">
        <v>2202.3000000000002</v>
      </c>
      <c r="C152" s="14">
        <v>2235.5</v>
      </c>
      <c r="D152" s="14">
        <v>2035.7</v>
      </c>
      <c r="E152" s="14">
        <v>2069.4</v>
      </c>
      <c r="F152" s="7">
        <f t="shared" si="2"/>
        <v>-6.051663867072218</v>
      </c>
    </row>
    <row r="153" spans="1:6">
      <c r="A153" s="1">
        <v>32962</v>
      </c>
      <c r="B153" s="14">
        <v>2068.9</v>
      </c>
      <c r="C153" s="14">
        <v>2070.4</v>
      </c>
      <c r="D153" s="14">
        <v>1934.9</v>
      </c>
      <c r="E153" s="14">
        <v>1934.9</v>
      </c>
      <c r="F153" s="7">
        <f t="shared" si="2"/>
        <v>-6.4994684449598914</v>
      </c>
    </row>
    <row r="154" spans="1:6">
      <c r="A154" s="1">
        <v>32991</v>
      </c>
      <c r="B154" s="14">
        <v>1939.4</v>
      </c>
      <c r="C154" s="14">
        <v>2007.5</v>
      </c>
      <c r="D154" s="14">
        <v>1926.6</v>
      </c>
      <c r="E154" s="14">
        <v>1966.3</v>
      </c>
      <c r="F154" s="7">
        <f t="shared" si="2"/>
        <v>1.6228228849036055</v>
      </c>
    </row>
    <row r="155" spans="1:6">
      <c r="A155" s="1">
        <v>33023</v>
      </c>
      <c r="B155" s="14">
        <v>1950.7</v>
      </c>
      <c r="C155" s="14">
        <v>2037.7</v>
      </c>
      <c r="D155" s="14">
        <v>1894.8</v>
      </c>
      <c r="E155" s="14">
        <v>1985.2</v>
      </c>
      <c r="F155" s="7">
        <f t="shared" si="2"/>
        <v>0.96119615521538382</v>
      </c>
    </row>
    <row r="156" spans="1:6">
      <c r="A156" s="1">
        <v>33053</v>
      </c>
      <c r="B156" s="14">
        <v>2000.8</v>
      </c>
      <c r="C156" s="14">
        <v>2000.8</v>
      </c>
      <c r="D156" s="14">
        <v>1863.6</v>
      </c>
      <c r="E156" s="14">
        <v>1891.4</v>
      </c>
      <c r="F156" s="7">
        <f t="shared" si="2"/>
        <v>-4.7249647390691099</v>
      </c>
    </row>
    <row r="157" spans="1:6">
      <c r="A157" s="1">
        <v>33082</v>
      </c>
      <c r="B157" s="14">
        <v>1866.9</v>
      </c>
      <c r="C157" s="14">
        <v>1989.9</v>
      </c>
      <c r="D157" s="14">
        <v>1861.8</v>
      </c>
      <c r="E157" s="14">
        <v>1967.2</v>
      </c>
      <c r="F157" s="7">
        <f t="shared" si="2"/>
        <v>4.0076134080575212</v>
      </c>
    </row>
    <row r="158" spans="1:6">
      <c r="A158" s="1">
        <v>33115</v>
      </c>
      <c r="B158" s="14">
        <v>1991.7</v>
      </c>
      <c r="C158" s="14">
        <v>2033.8</v>
      </c>
      <c r="D158" s="14">
        <v>1949.7</v>
      </c>
      <c r="E158" s="14">
        <v>2033.8</v>
      </c>
      <c r="F158" s="7">
        <f t="shared" si="2"/>
        <v>3.3855225701504628</v>
      </c>
    </row>
    <row r="159" spans="1:6">
      <c r="A159" s="1">
        <v>33145</v>
      </c>
      <c r="B159" s="14">
        <v>2015.2</v>
      </c>
      <c r="C159" s="14">
        <v>2016.8</v>
      </c>
      <c r="D159" s="14">
        <v>1920.2</v>
      </c>
      <c r="E159" s="14">
        <v>1936.6</v>
      </c>
      <c r="F159" s="7">
        <f t="shared" si="2"/>
        <v>-4.7792309961648165</v>
      </c>
    </row>
    <row r="160" spans="1:6">
      <c r="A160" s="1">
        <v>33176</v>
      </c>
      <c r="B160" s="14">
        <v>1941</v>
      </c>
      <c r="C160" s="14">
        <v>1959</v>
      </c>
      <c r="D160" s="14">
        <v>1875.4</v>
      </c>
      <c r="E160" s="14">
        <v>1959</v>
      </c>
      <c r="F160" s="7">
        <f t="shared" si="2"/>
        <v>1.1566663224207421</v>
      </c>
    </row>
    <row r="161" spans="1:6">
      <c r="A161" s="1">
        <v>33206</v>
      </c>
      <c r="B161" s="14">
        <v>1942.7</v>
      </c>
      <c r="C161" s="14">
        <v>1942.7</v>
      </c>
      <c r="D161" s="14">
        <v>1783</v>
      </c>
      <c r="E161" s="14">
        <v>1816</v>
      </c>
      <c r="F161" s="7">
        <f t="shared" si="2"/>
        <v>-7.2996426748340992</v>
      </c>
    </row>
    <row r="162" spans="1:6">
      <c r="A162" s="1">
        <v>33236</v>
      </c>
      <c r="B162" s="14">
        <v>1831.5</v>
      </c>
      <c r="C162" s="14">
        <v>1871.4</v>
      </c>
      <c r="D162" s="14">
        <v>1775.8</v>
      </c>
      <c r="E162" s="14">
        <v>1839.8</v>
      </c>
      <c r="F162" s="7">
        <f t="shared" si="2"/>
        <v>1.310572687224667</v>
      </c>
    </row>
    <row r="163" spans="1:6">
      <c r="A163" s="1">
        <v>33268</v>
      </c>
      <c r="B163" s="14">
        <v>1831.4</v>
      </c>
      <c r="C163" s="14">
        <v>1831.4</v>
      </c>
      <c r="D163" s="14">
        <v>1771</v>
      </c>
      <c r="E163" s="14">
        <v>1771</v>
      </c>
      <c r="F163" s="7">
        <f t="shared" si="2"/>
        <v>-3.7395369061854526</v>
      </c>
    </row>
    <row r="164" spans="1:6">
      <c r="A164" s="1">
        <v>33296</v>
      </c>
      <c r="B164" s="14">
        <v>1776.7</v>
      </c>
      <c r="C164" s="14">
        <v>1876.9</v>
      </c>
      <c r="D164" s="14">
        <v>1771</v>
      </c>
      <c r="E164" s="14">
        <v>1876.9</v>
      </c>
      <c r="F164" s="7">
        <f t="shared" si="2"/>
        <v>5.9796725014116374</v>
      </c>
    </row>
    <row r="165" spans="1:6">
      <c r="A165" s="1">
        <v>33327</v>
      </c>
      <c r="B165" s="14">
        <v>1874</v>
      </c>
      <c r="C165" s="14">
        <v>1879.3</v>
      </c>
      <c r="D165" s="14">
        <v>1821.5</v>
      </c>
      <c r="E165" s="14">
        <v>1866.7</v>
      </c>
      <c r="F165" s="7">
        <f t="shared" si="2"/>
        <v>-0.54344930470456843</v>
      </c>
    </row>
    <row r="166" spans="1:6">
      <c r="A166" s="1">
        <v>33355</v>
      </c>
      <c r="B166" s="14">
        <v>1857.6</v>
      </c>
      <c r="C166" s="14">
        <v>2007.1</v>
      </c>
      <c r="D166" s="14">
        <v>1857.6</v>
      </c>
      <c r="E166" s="14">
        <v>2007.1</v>
      </c>
      <c r="F166" s="7">
        <f t="shared" si="2"/>
        <v>7.5212942626024457</v>
      </c>
    </row>
    <row r="167" spans="1:6">
      <c r="A167" s="1">
        <v>33388</v>
      </c>
      <c r="B167" s="14">
        <v>1999.5</v>
      </c>
      <c r="C167" s="14">
        <v>2042.7</v>
      </c>
      <c r="D167" s="14">
        <v>1957.8</v>
      </c>
      <c r="E167" s="14">
        <v>1982.3</v>
      </c>
      <c r="F167" s="7">
        <f t="shared" si="2"/>
        <v>-1.2356135718200367</v>
      </c>
    </row>
    <row r="168" spans="1:6">
      <c r="A168" s="1">
        <v>33418</v>
      </c>
      <c r="B168" s="14">
        <v>1984.3</v>
      </c>
      <c r="C168" s="14">
        <v>2007</v>
      </c>
      <c r="D168" s="14">
        <v>1930.9</v>
      </c>
      <c r="E168" s="14">
        <v>1983</v>
      </c>
      <c r="F168" s="7">
        <f t="shared" si="2"/>
        <v>3.5312515764518264E-2</v>
      </c>
    </row>
    <row r="169" spans="1:6">
      <c r="A169" s="1">
        <v>33449</v>
      </c>
      <c r="B169" s="14">
        <v>1974.9</v>
      </c>
      <c r="C169" s="14">
        <v>2117.1</v>
      </c>
      <c r="D169" s="14">
        <v>1974.9</v>
      </c>
      <c r="E169" s="14">
        <v>2089.6999999999998</v>
      </c>
      <c r="F169" s="7">
        <f t="shared" si="2"/>
        <v>5.380736258194645</v>
      </c>
    </row>
    <row r="170" spans="1:6">
      <c r="A170" s="1">
        <v>33480</v>
      </c>
      <c r="B170" s="14">
        <v>2095.4</v>
      </c>
      <c r="C170" s="14">
        <v>2129.4</v>
      </c>
      <c r="D170" s="14">
        <v>2061.1</v>
      </c>
      <c r="E170" s="14">
        <v>2092.6</v>
      </c>
      <c r="F170" s="7">
        <f t="shared" si="2"/>
        <v>0.13877590084701591</v>
      </c>
    </row>
    <row r="171" spans="1:6">
      <c r="A171" s="1">
        <v>33509</v>
      </c>
      <c r="B171" s="14">
        <v>2092.1999999999998</v>
      </c>
      <c r="C171" s="14">
        <v>2120.6</v>
      </c>
      <c r="D171" s="14">
        <v>2068.1</v>
      </c>
      <c r="E171" s="14">
        <v>2082.4</v>
      </c>
      <c r="F171" s="7">
        <f t="shared" si="2"/>
        <v>-0.48743190289591026</v>
      </c>
    </row>
    <row r="172" spans="1:6">
      <c r="A172" s="1">
        <v>33541</v>
      </c>
      <c r="B172" s="14">
        <v>2086.9</v>
      </c>
      <c r="C172" s="14">
        <v>2086.9</v>
      </c>
      <c r="D172" s="14">
        <v>2010.8</v>
      </c>
      <c r="E172" s="14">
        <v>2020.1</v>
      </c>
      <c r="F172" s="7">
        <f t="shared" si="2"/>
        <v>-2.9917402996542539</v>
      </c>
    </row>
    <row r="173" spans="1:6">
      <c r="A173" s="1">
        <v>33571</v>
      </c>
      <c r="B173" s="14">
        <v>2000</v>
      </c>
      <c r="C173" s="14">
        <v>2109.1999999999998</v>
      </c>
      <c r="D173" s="14">
        <v>2000</v>
      </c>
      <c r="E173" s="14">
        <v>2106.1</v>
      </c>
      <c r="F173" s="7">
        <f t="shared" si="2"/>
        <v>4.2572149893569629</v>
      </c>
    </row>
    <row r="174" spans="1:6">
      <c r="A174" s="1">
        <v>33600</v>
      </c>
      <c r="B174" s="14">
        <v>2112.6999999999998</v>
      </c>
      <c r="C174" s="14">
        <v>2178.6</v>
      </c>
      <c r="D174" s="14">
        <v>2112.6999999999998</v>
      </c>
      <c r="E174" s="14">
        <v>2143.1</v>
      </c>
      <c r="F174" s="7">
        <f t="shared" si="2"/>
        <v>1.7568016713356442</v>
      </c>
    </row>
    <row r="175" spans="1:6">
      <c r="A175" s="1">
        <v>33633</v>
      </c>
      <c r="B175" s="14">
        <v>2168.4</v>
      </c>
      <c r="C175" s="14">
        <v>2208.8000000000002</v>
      </c>
      <c r="D175" s="14">
        <v>2151.6</v>
      </c>
      <c r="E175" s="14">
        <v>2208.8000000000002</v>
      </c>
      <c r="F175" s="7">
        <f t="shared" si="2"/>
        <v>3.0656525593766166</v>
      </c>
    </row>
    <row r="176" spans="1:6">
      <c r="A176" s="1">
        <v>33662</v>
      </c>
      <c r="B176" s="14">
        <v>2205.1</v>
      </c>
      <c r="C176" s="14">
        <v>2216.9</v>
      </c>
      <c r="D176" s="14">
        <v>2152.9</v>
      </c>
      <c r="E176" s="14">
        <v>2203</v>
      </c>
      <c r="F176" s="7">
        <f t="shared" si="2"/>
        <v>-0.26258601955813932</v>
      </c>
    </row>
    <row r="177" spans="1:6">
      <c r="A177" s="1">
        <v>33691</v>
      </c>
      <c r="B177" s="14">
        <v>2224.9</v>
      </c>
      <c r="C177" s="14">
        <v>2233</v>
      </c>
      <c r="D177" s="14">
        <v>2091.1</v>
      </c>
      <c r="E177" s="14">
        <v>2134.5</v>
      </c>
      <c r="F177" s="7">
        <f t="shared" si="2"/>
        <v>-3.109396277802996</v>
      </c>
    </row>
    <row r="178" spans="1:6">
      <c r="A178" s="1">
        <v>33723</v>
      </c>
      <c r="B178" s="14">
        <v>2134.6</v>
      </c>
      <c r="C178" s="14">
        <v>2228.5</v>
      </c>
      <c r="D178" s="14">
        <v>2119.3000000000002</v>
      </c>
      <c r="E178" s="14">
        <v>2216.5</v>
      </c>
      <c r="F178" s="7">
        <f t="shared" si="2"/>
        <v>3.8416490981494493</v>
      </c>
    </row>
    <row r="179" spans="1:6">
      <c r="A179" s="1">
        <v>33754</v>
      </c>
      <c r="B179" s="14">
        <v>2214.8000000000002</v>
      </c>
      <c r="C179" s="14">
        <v>2223.5</v>
      </c>
      <c r="D179" s="14">
        <v>2142.3000000000002</v>
      </c>
      <c r="E179" s="14">
        <v>2155.5</v>
      </c>
      <c r="F179" s="7">
        <f t="shared" si="2"/>
        <v>-2.7520866230543648</v>
      </c>
    </row>
    <row r="180" spans="1:6">
      <c r="A180" s="1">
        <v>33782</v>
      </c>
      <c r="B180" s="14">
        <v>2118.1</v>
      </c>
      <c r="C180" s="14">
        <v>2152.4</v>
      </c>
      <c r="D180" s="14">
        <v>2093.8000000000002</v>
      </c>
      <c r="E180" s="14">
        <v>2130.1999999999998</v>
      </c>
      <c r="F180" s="7">
        <f t="shared" si="2"/>
        <v>-1.1737415912781342</v>
      </c>
    </row>
    <row r="181" spans="1:6">
      <c r="A181" s="1">
        <v>33815</v>
      </c>
      <c r="B181" s="14">
        <v>2135.1999999999998</v>
      </c>
      <c r="C181" s="14">
        <v>2148.4</v>
      </c>
      <c r="D181" s="14">
        <v>1986.2</v>
      </c>
      <c r="E181" s="14">
        <v>2075</v>
      </c>
      <c r="F181" s="7">
        <f t="shared" si="2"/>
        <v>-2.5913059806590848</v>
      </c>
    </row>
    <row r="182" spans="1:6">
      <c r="A182" s="1">
        <v>33845</v>
      </c>
      <c r="B182" s="14">
        <v>2081.6999999999998</v>
      </c>
      <c r="C182" s="14">
        <v>2177.5</v>
      </c>
      <c r="D182" s="14">
        <v>2081.6999999999998</v>
      </c>
      <c r="E182" s="14">
        <v>2149.9</v>
      </c>
      <c r="F182" s="7">
        <f t="shared" si="2"/>
        <v>3.6096385542168719</v>
      </c>
    </row>
    <row r="183" spans="1:6">
      <c r="A183" s="1">
        <v>33876</v>
      </c>
      <c r="B183" s="14">
        <v>2138.9</v>
      </c>
      <c r="C183" s="14">
        <v>2169.6</v>
      </c>
      <c r="D183" s="14">
        <v>2099.8000000000002</v>
      </c>
      <c r="E183" s="14">
        <v>2169.6</v>
      </c>
      <c r="F183" s="7">
        <f t="shared" si="2"/>
        <v>0.91632168938089298</v>
      </c>
    </row>
    <row r="184" spans="1:6">
      <c r="A184" s="1">
        <v>33907</v>
      </c>
      <c r="B184" s="14">
        <v>2167.6999999999998</v>
      </c>
      <c r="C184" s="14">
        <v>2259.8000000000002</v>
      </c>
      <c r="D184" s="14">
        <v>2167.6999999999998</v>
      </c>
      <c r="E184" s="14">
        <v>2232.8000000000002</v>
      </c>
      <c r="F184" s="7">
        <f t="shared" si="2"/>
        <v>2.9129793510324609</v>
      </c>
    </row>
    <row r="185" spans="1:6">
      <c r="A185" s="1">
        <v>33936</v>
      </c>
      <c r="B185" s="14">
        <v>2221.3000000000002</v>
      </c>
      <c r="C185" s="14">
        <v>2273.6999999999998</v>
      </c>
      <c r="D185" s="14">
        <v>2209.9</v>
      </c>
      <c r="E185" s="14">
        <v>2268.5</v>
      </c>
      <c r="F185" s="7">
        <f t="shared" si="2"/>
        <v>1.5988892869939006</v>
      </c>
    </row>
    <row r="186" spans="1:6">
      <c r="A186" s="1">
        <v>33968</v>
      </c>
      <c r="B186" s="14">
        <v>2264.5</v>
      </c>
      <c r="C186" s="14">
        <v>2307.4</v>
      </c>
      <c r="D186" s="14">
        <v>2195.5</v>
      </c>
      <c r="E186" s="14">
        <v>2307.4</v>
      </c>
      <c r="F186" s="7">
        <f t="shared" si="2"/>
        <v>1.7147895084857876</v>
      </c>
    </row>
    <row r="187" spans="1:6">
      <c r="A187" s="1">
        <v>33999</v>
      </c>
      <c r="B187" s="14">
        <v>2295.8000000000002</v>
      </c>
      <c r="C187" s="14">
        <v>2333.1999999999998</v>
      </c>
      <c r="D187" s="14">
        <v>2285</v>
      </c>
      <c r="E187" s="14">
        <v>2315.1</v>
      </c>
      <c r="F187" s="7">
        <f t="shared" si="2"/>
        <v>0.33370893646527772</v>
      </c>
    </row>
    <row r="188" spans="1:6">
      <c r="A188" s="1">
        <v>34027</v>
      </c>
      <c r="B188" s="14">
        <v>2322</v>
      </c>
      <c r="C188" s="14">
        <v>2390.9</v>
      </c>
      <c r="D188" s="14">
        <v>2301.6</v>
      </c>
      <c r="E188" s="14">
        <v>2327.6</v>
      </c>
      <c r="F188" s="7">
        <f t="shared" si="2"/>
        <v>0.53993348019524001</v>
      </c>
    </row>
    <row r="189" spans="1:6">
      <c r="A189" s="1">
        <v>34054</v>
      </c>
      <c r="B189" s="14">
        <v>2299.1999999999998</v>
      </c>
      <c r="C189" s="14">
        <v>2349.3000000000002</v>
      </c>
      <c r="D189" s="14">
        <v>2266.6999999999998</v>
      </c>
      <c r="E189" s="14">
        <v>2308.4</v>
      </c>
      <c r="F189" s="7">
        <f t="shared" si="2"/>
        <v>-0.82488400068739554</v>
      </c>
    </row>
    <row r="190" spans="1:6">
      <c r="A190" s="1">
        <v>34088</v>
      </c>
      <c r="B190" s="14">
        <v>2241.1999999999998</v>
      </c>
      <c r="C190" s="14">
        <v>2384.6999999999998</v>
      </c>
      <c r="D190" s="14">
        <v>2241.1999999999998</v>
      </c>
      <c r="E190" s="14">
        <v>2384.6999999999998</v>
      </c>
      <c r="F190" s="7">
        <f t="shared" si="2"/>
        <v>3.3053197019580542</v>
      </c>
    </row>
    <row r="191" spans="1:6">
      <c r="A191" s="1">
        <v>34118</v>
      </c>
      <c r="B191" s="14">
        <v>2382.1999999999998</v>
      </c>
      <c r="C191" s="14">
        <v>2504.1999999999998</v>
      </c>
      <c r="D191" s="14">
        <v>2382.1999999999998</v>
      </c>
      <c r="E191" s="14">
        <v>2504.1999999999998</v>
      </c>
      <c r="F191" s="7">
        <f t="shared" si="2"/>
        <v>5.0111125089109745</v>
      </c>
    </row>
    <row r="192" spans="1:6">
      <c r="A192" s="1">
        <v>34149</v>
      </c>
      <c r="B192" s="14">
        <v>2519.6999999999998</v>
      </c>
      <c r="C192" s="14">
        <v>2639.3</v>
      </c>
      <c r="D192" s="14">
        <v>2490.5</v>
      </c>
      <c r="E192" s="14">
        <v>2639.3</v>
      </c>
      <c r="F192" s="7">
        <f t="shared" si="2"/>
        <v>5.3949365066688113</v>
      </c>
    </row>
    <row r="193" spans="1:6">
      <c r="A193" s="1">
        <v>34180</v>
      </c>
      <c r="B193" s="14">
        <v>2636</v>
      </c>
      <c r="C193" s="14">
        <v>2663.3</v>
      </c>
      <c r="D193" s="14">
        <v>2554.3000000000002</v>
      </c>
      <c r="E193" s="14">
        <v>2650.4</v>
      </c>
      <c r="F193" s="7">
        <f t="shared" si="2"/>
        <v>0.42056605918235546</v>
      </c>
    </row>
    <row r="194" spans="1:6">
      <c r="A194" s="1">
        <v>34209</v>
      </c>
      <c r="B194" s="14">
        <v>2636.5</v>
      </c>
      <c r="C194" s="14">
        <v>2637.1</v>
      </c>
      <c r="D194" s="14">
        <v>2501.8000000000002</v>
      </c>
      <c r="E194" s="14">
        <v>2501.8000000000002</v>
      </c>
      <c r="F194" s="7">
        <f t="shared" si="2"/>
        <v>-5.606700875339568</v>
      </c>
    </row>
    <row r="195" spans="1:6">
      <c r="A195" s="1">
        <v>34241</v>
      </c>
      <c r="B195" s="14">
        <v>2501.6</v>
      </c>
      <c r="C195" s="14">
        <v>2713.5</v>
      </c>
      <c r="D195" s="14">
        <v>2490.4</v>
      </c>
      <c r="E195" s="14">
        <v>2694.2</v>
      </c>
      <c r="F195" s="7">
        <f t="shared" si="2"/>
        <v>7.6904628667359347</v>
      </c>
    </row>
    <row r="196" spans="1:6">
      <c r="A196" s="1">
        <v>34272</v>
      </c>
      <c r="B196" s="14">
        <v>2708.4</v>
      </c>
      <c r="C196" s="14">
        <v>2712.3</v>
      </c>
      <c r="D196" s="14">
        <v>2273</v>
      </c>
      <c r="E196" s="14">
        <v>2422.1999999999998</v>
      </c>
      <c r="F196" s="7">
        <f t="shared" si="2"/>
        <v>-10.095761264939501</v>
      </c>
    </row>
    <row r="197" spans="1:6">
      <c r="A197" s="1">
        <v>34300</v>
      </c>
      <c r="B197" s="14">
        <v>2464.9</v>
      </c>
      <c r="C197" s="14">
        <v>2546.6999999999998</v>
      </c>
      <c r="D197" s="14">
        <v>2397.5</v>
      </c>
      <c r="E197" s="14">
        <v>2442.8000000000002</v>
      </c>
      <c r="F197" s="7">
        <f t="shared" si="2"/>
        <v>0.850466518041465</v>
      </c>
    </row>
    <row r="198" spans="1:6">
      <c r="A198" s="1">
        <v>34333</v>
      </c>
      <c r="B198" s="14">
        <v>2496.1999999999998</v>
      </c>
      <c r="C198" s="14">
        <v>2588</v>
      </c>
      <c r="D198" s="14">
        <v>2463.3000000000002</v>
      </c>
      <c r="E198" s="14">
        <v>2588</v>
      </c>
      <c r="F198" s="7">
        <f t="shared" si="2"/>
        <v>5.9439986900278292</v>
      </c>
    </row>
    <row r="199" spans="1:6">
      <c r="A199" s="1">
        <v>34363</v>
      </c>
      <c r="B199" s="14">
        <v>2578.6</v>
      </c>
      <c r="C199" s="14">
        <v>2661.4</v>
      </c>
      <c r="D199" s="14">
        <v>2510.8000000000002</v>
      </c>
      <c r="E199" s="14">
        <v>2612.3000000000002</v>
      </c>
      <c r="F199" s="7">
        <f t="shared" si="2"/>
        <v>0.93894899536322185</v>
      </c>
    </row>
    <row r="200" spans="1:6">
      <c r="A200" s="1">
        <v>34391</v>
      </c>
      <c r="B200" s="14">
        <v>2626.3</v>
      </c>
      <c r="C200" s="14">
        <v>2640.8</v>
      </c>
      <c r="D200" s="14">
        <v>2558.6</v>
      </c>
      <c r="E200" s="14">
        <v>2638.4</v>
      </c>
      <c r="F200" s="7">
        <f t="shared" si="2"/>
        <v>0.99911954982199236</v>
      </c>
    </row>
    <row r="201" spans="1:6">
      <c r="A201" s="1">
        <v>34423</v>
      </c>
      <c r="B201" s="14">
        <v>2643.2</v>
      </c>
      <c r="C201" s="14">
        <v>2768.2</v>
      </c>
      <c r="D201" s="14">
        <v>2610.1</v>
      </c>
      <c r="E201" s="14">
        <v>2711.3</v>
      </c>
      <c r="F201" s="7">
        <f t="shared" ref="F201:F264" si="3">(E201-E200)*100/E200</f>
        <v>2.7630382049727142</v>
      </c>
    </row>
    <row r="202" spans="1:6">
      <c r="A202" s="1">
        <v>34453</v>
      </c>
      <c r="B202" s="14">
        <v>2718.3</v>
      </c>
      <c r="C202" s="14">
        <v>2871.9</v>
      </c>
      <c r="D202" s="14">
        <v>2718.3</v>
      </c>
      <c r="E202" s="14">
        <v>2736.7</v>
      </c>
      <c r="F202" s="7">
        <f t="shared" si="3"/>
        <v>0.93681997565742026</v>
      </c>
    </row>
    <row r="203" spans="1:6">
      <c r="A203" s="1">
        <v>34482</v>
      </c>
      <c r="B203" s="14">
        <v>2778.8</v>
      </c>
      <c r="C203" s="14">
        <v>2791.5</v>
      </c>
      <c r="D203" s="14">
        <v>2663.5</v>
      </c>
      <c r="E203" s="14">
        <v>2694.9</v>
      </c>
      <c r="F203" s="7">
        <f t="shared" si="3"/>
        <v>-1.5273869989403197</v>
      </c>
    </row>
    <row r="204" spans="1:6">
      <c r="A204" s="1">
        <v>34514</v>
      </c>
      <c r="B204" s="14">
        <v>2672.5</v>
      </c>
      <c r="C204" s="14">
        <v>2692.3</v>
      </c>
      <c r="D204" s="14">
        <v>2539.9</v>
      </c>
      <c r="E204" s="14">
        <v>2692.3</v>
      </c>
      <c r="F204" s="7">
        <f t="shared" si="3"/>
        <v>-9.6478533526287019E-2</v>
      </c>
    </row>
    <row r="205" spans="1:6">
      <c r="A205" s="1">
        <v>34545</v>
      </c>
      <c r="B205" s="14">
        <v>2727.3</v>
      </c>
      <c r="C205" s="14">
        <v>2837.3</v>
      </c>
      <c r="D205" s="14">
        <v>2716.8</v>
      </c>
      <c r="E205" s="14">
        <v>2729.8</v>
      </c>
      <c r="F205" s="7">
        <f t="shared" si="3"/>
        <v>1.3928611224603498</v>
      </c>
    </row>
    <row r="206" spans="1:6">
      <c r="A206" s="1">
        <v>34576</v>
      </c>
      <c r="B206" s="14">
        <v>2697.1</v>
      </c>
      <c r="C206" s="14">
        <v>2704.4</v>
      </c>
      <c r="D206" s="14">
        <v>2496</v>
      </c>
      <c r="E206" s="14">
        <v>2496</v>
      </c>
      <c r="F206" s="7">
        <f t="shared" si="3"/>
        <v>-8.5647300168510583</v>
      </c>
    </row>
    <row r="207" spans="1:6">
      <c r="A207" s="1">
        <v>34606</v>
      </c>
      <c r="B207" s="14">
        <v>2468.3000000000002</v>
      </c>
      <c r="C207" s="14">
        <v>2630.2</v>
      </c>
      <c r="D207" s="14">
        <v>2456</v>
      </c>
      <c r="E207" s="14">
        <v>2571.6999999999998</v>
      </c>
      <c r="F207" s="7">
        <f t="shared" si="3"/>
        <v>3.0328525641025568</v>
      </c>
    </row>
    <row r="208" spans="1:6">
      <c r="A208" s="1">
        <v>34636</v>
      </c>
      <c r="B208" s="14">
        <v>2552</v>
      </c>
      <c r="C208" s="14">
        <v>2620.8000000000002</v>
      </c>
      <c r="D208" s="14">
        <v>2417.1999999999998</v>
      </c>
      <c r="E208" s="14">
        <v>2620.8000000000002</v>
      </c>
      <c r="F208" s="7">
        <f t="shared" si="3"/>
        <v>1.9092429132480604</v>
      </c>
    </row>
    <row r="209" spans="1:6">
      <c r="A209" s="1">
        <v>34667</v>
      </c>
      <c r="B209" s="14">
        <v>2647.4</v>
      </c>
      <c r="C209" s="14">
        <v>2758.4</v>
      </c>
      <c r="D209" s="14">
        <v>2647.4</v>
      </c>
      <c r="E209" s="14">
        <v>2749.8</v>
      </c>
      <c r="F209" s="7">
        <f t="shared" si="3"/>
        <v>4.9221611721611715</v>
      </c>
    </row>
    <row r="210" spans="1:6">
      <c r="A210" s="1">
        <v>34698</v>
      </c>
      <c r="B210" s="14">
        <v>2706</v>
      </c>
      <c r="C210" s="14">
        <v>2773</v>
      </c>
      <c r="D210" s="14">
        <v>2641.3</v>
      </c>
      <c r="E210" s="14">
        <v>2773</v>
      </c>
      <c r="F210" s="7">
        <f t="shared" si="3"/>
        <v>0.84369772347079119</v>
      </c>
    </row>
    <row r="211" spans="1:6">
      <c r="A211" s="1">
        <v>34727</v>
      </c>
      <c r="B211" s="14">
        <v>2789.2</v>
      </c>
      <c r="C211" s="14">
        <v>2862.8</v>
      </c>
      <c r="D211" s="14">
        <v>2749.8</v>
      </c>
      <c r="E211" s="14">
        <v>2829.8</v>
      </c>
      <c r="F211" s="7">
        <f t="shared" si="3"/>
        <v>2.0483231157591124</v>
      </c>
    </row>
    <row r="212" spans="1:6">
      <c r="A212" s="1">
        <v>34755</v>
      </c>
      <c r="B212" s="14">
        <v>2858</v>
      </c>
      <c r="C212" s="14">
        <v>2874.8</v>
      </c>
      <c r="D212" s="14">
        <v>2792.6</v>
      </c>
      <c r="E212" s="14">
        <v>2810.1</v>
      </c>
      <c r="F212" s="7">
        <f t="shared" si="3"/>
        <v>-0.69616227295216171</v>
      </c>
    </row>
    <row r="213" spans="1:6">
      <c r="A213" s="1">
        <v>34788</v>
      </c>
      <c r="B213" s="14">
        <v>2840.9</v>
      </c>
      <c r="C213" s="14">
        <v>2959.2</v>
      </c>
      <c r="D213" s="14">
        <v>2813.9</v>
      </c>
      <c r="E213" s="14">
        <v>2923.3</v>
      </c>
      <c r="F213" s="7">
        <f t="shared" si="3"/>
        <v>4.0283263940785128</v>
      </c>
    </row>
    <row r="214" spans="1:6">
      <c r="A214" s="1">
        <v>34818</v>
      </c>
      <c r="B214" s="14">
        <v>2931.1</v>
      </c>
      <c r="C214" s="14">
        <v>3149</v>
      </c>
      <c r="D214" s="14">
        <v>2931.1</v>
      </c>
      <c r="E214" s="14">
        <v>3104.2</v>
      </c>
      <c r="F214" s="7">
        <f t="shared" si="3"/>
        <v>6.1882119522457373</v>
      </c>
    </row>
    <row r="215" spans="1:6">
      <c r="A215" s="1">
        <v>34849</v>
      </c>
      <c r="B215" s="14">
        <v>3073.9</v>
      </c>
      <c r="C215" s="14">
        <v>3089.3</v>
      </c>
      <c r="D215" s="14">
        <v>2874.2</v>
      </c>
      <c r="E215" s="14">
        <v>2886.2</v>
      </c>
      <c r="F215" s="7">
        <f t="shared" si="3"/>
        <v>-7.0227433799368599</v>
      </c>
    </row>
    <row r="216" spans="1:6">
      <c r="A216" s="1">
        <v>34879</v>
      </c>
      <c r="B216" s="14">
        <v>2907.5</v>
      </c>
      <c r="C216" s="14">
        <v>3002.8</v>
      </c>
      <c r="D216" s="14">
        <v>2907.5</v>
      </c>
      <c r="E216" s="14">
        <v>2943.7</v>
      </c>
      <c r="F216" s="7">
        <f t="shared" si="3"/>
        <v>1.9922389300810757</v>
      </c>
    </row>
    <row r="217" spans="1:6">
      <c r="A217" s="1">
        <v>34909</v>
      </c>
      <c r="B217" s="14">
        <v>2979.9</v>
      </c>
      <c r="C217" s="14">
        <v>3105.3</v>
      </c>
      <c r="D217" s="14">
        <v>2979.9</v>
      </c>
      <c r="E217" s="14">
        <v>2987.3</v>
      </c>
      <c r="F217" s="7">
        <f t="shared" si="3"/>
        <v>1.4811291911540023</v>
      </c>
    </row>
    <row r="218" spans="1:6">
      <c r="A218" s="1">
        <v>34941</v>
      </c>
      <c r="B218" s="14">
        <v>2972.7</v>
      </c>
      <c r="C218" s="14">
        <v>3030</v>
      </c>
      <c r="D218" s="14">
        <v>2895.1</v>
      </c>
      <c r="E218" s="14">
        <v>2895.1</v>
      </c>
      <c r="F218" s="7">
        <f t="shared" si="3"/>
        <v>-3.0863990894788027</v>
      </c>
    </row>
    <row r="219" spans="1:6">
      <c r="A219" s="1">
        <v>34971</v>
      </c>
      <c r="B219" s="14">
        <v>2943.2</v>
      </c>
      <c r="C219" s="14">
        <v>2963.9</v>
      </c>
      <c r="D219" s="14">
        <v>2818.1</v>
      </c>
      <c r="E219" s="14">
        <v>2818.1</v>
      </c>
      <c r="F219" s="7">
        <f t="shared" si="3"/>
        <v>-2.6596663327691616</v>
      </c>
    </row>
    <row r="220" spans="1:6">
      <c r="A220" s="1">
        <v>35000</v>
      </c>
      <c r="B220" s="14">
        <v>2852.9</v>
      </c>
      <c r="C220" s="14">
        <v>2875</v>
      </c>
      <c r="D220" s="14">
        <v>2719.2</v>
      </c>
      <c r="E220" s="14">
        <v>2836.8</v>
      </c>
      <c r="F220" s="7">
        <f t="shared" si="3"/>
        <v>0.66356765196409895</v>
      </c>
    </row>
    <row r="221" spans="1:6">
      <c r="A221" s="1">
        <v>35032</v>
      </c>
      <c r="B221" s="14">
        <v>2849.3</v>
      </c>
      <c r="C221" s="14">
        <v>3046.2</v>
      </c>
      <c r="D221" s="14">
        <v>2849.3</v>
      </c>
      <c r="E221" s="14">
        <v>2982.2</v>
      </c>
      <c r="F221" s="7">
        <f t="shared" si="3"/>
        <v>5.1254935138183741</v>
      </c>
    </row>
    <row r="222" spans="1:6">
      <c r="A222" s="1">
        <v>35062</v>
      </c>
      <c r="B222" s="14">
        <v>2989.3</v>
      </c>
      <c r="C222" s="14">
        <v>3134.9</v>
      </c>
      <c r="D222" s="14">
        <v>2989.3</v>
      </c>
      <c r="E222" s="14">
        <v>3134.9</v>
      </c>
      <c r="F222" s="7">
        <f t="shared" si="3"/>
        <v>5.1203809268325493</v>
      </c>
    </row>
    <row r="223" spans="1:6">
      <c r="A223" s="1">
        <v>35094</v>
      </c>
      <c r="B223" s="14">
        <v>3110.6</v>
      </c>
      <c r="C223" s="14">
        <v>3201.6</v>
      </c>
      <c r="D223" s="14">
        <v>3015</v>
      </c>
      <c r="E223" s="14">
        <v>3122.2</v>
      </c>
      <c r="F223" s="7">
        <f t="shared" si="3"/>
        <v>-0.40511659064085848</v>
      </c>
    </row>
    <row r="224" spans="1:6">
      <c r="A224" s="1">
        <v>35123</v>
      </c>
      <c r="B224" s="14">
        <v>3111.9</v>
      </c>
      <c r="C224" s="14">
        <v>3234.3</v>
      </c>
      <c r="D224" s="14">
        <v>3111.9</v>
      </c>
      <c r="E224" s="14">
        <v>3159.4</v>
      </c>
      <c r="F224" s="7">
        <f t="shared" si="3"/>
        <v>1.1914675549292253</v>
      </c>
    </row>
    <row r="225" spans="1:7">
      <c r="A225" s="1">
        <v>35154</v>
      </c>
      <c r="B225" s="14">
        <v>3231.2</v>
      </c>
      <c r="C225" s="14">
        <v>3322.2</v>
      </c>
      <c r="D225" s="14">
        <v>3156.8</v>
      </c>
      <c r="E225" s="14">
        <v>3157.02</v>
      </c>
      <c r="F225" s="7">
        <f t="shared" si="3"/>
        <v>-7.533075900487779E-2</v>
      </c>
    </row>
    <row r="226" spans="1:7">
      <c r="A226" s="1">
        <v>35182</v>
      </c>
      <c r="B226" s="14">
        <v>3157</v>
      </c>
      <c r="C226" s="14">
        <v>3248.3</v>
      </c>
      <c r="D226" s="14">
        <v>2953.4</v>
      </c>
      <c r="E226" s="14">
        <v>3193.24</v>
      </c>
      <c r="F226" s="7">
        <f t="shared" si="3"/>
        <v>1.1472844644633167</v>
      </c>
      <c r="G226" s="9" t="s">
        <v>13</v>
      </c>
    </row>
    <row r="227" spans="1:7">
      <c r="A227" s="1">
        <v>35215</v>
      </c>
      <c r="B227" s="14">
        <v>3193.2</v>
      </c>
      <c r="C227" s="14">
        <v>3211.7</v>
      </c>
      <c r="D227" s="14">
        <v>3056.5</v>
      </c>
      <c r="E227" s="14">
        <v>3169.02</v>
      </c>
      <c r="F227" s="7">
        <f t="shared" si="3"/>
        <v>-0.75847728326088237</v>
      </c>
    </row>
    <row r="228" spans="1:7">
      <c r="A228" s="1">
        <v>35245</v>
      </c>
      <c r="B228" s="14">
        <v>3169</v>
      </c>
      <c r="C228" s="14">
        <v>3413.3</v>
      </c>
      <c r="D228" s="14">
        <v>3152.5</v>
      </c>
      <c r="E228" s="14">
        <v>3409.99</v>
      </c>
      <c r="F228" s="7">
        <f t="shared" si="3"/>
        <v>7.6039280282232298</v>
      </c>
    </row>
    <row r="229" spans="1:7">
      <c r="A229" s="1">
        <v>35276</v>
      </c>
      <c r="B229" s="14">
        <v>3410</v>
      </c>
      <c r="C229" s="14">
        <v>3423.3</v>
      </c>
      <c r="D229" s="14">
        <v>3297.2</v>
      </c>
      <c r="E229" s="14">
        <v>3324.5</v>
      </c>
      <c r="F229" s="7">
        <f t="shared" si="3"/>
        <v>-2.5070454752066658</v>
      </c>
    </row>
    <row r="230" spans="1:7">
      <c r="A230" s="1">
        <v>35307</v>
      </c>
      <c r="B230" s="14">
        <v>3324.5</v>
      </c>
      <c r="C230" s="14">
        <v>3471.3</v>
      </c>
      <c r="D230" s="14">
        <v>3308.7</v>
      </c>
      <c r="E230" s="14">
        <v>3374.95</v>
      </c>
      <c r="F230" s="7">
        <f t="shared" si="3"/>
        <v>1.5175214317942494</v>
      </c>
    </row>
    <row r="231" spans="1:7">
      <c r="A231" s="1">
        <v>35336</v>
      </c>
      <c r="B231" s="14">
        <v>3375</v>
      </c>
      <c r="C231" s="14">
        <v>3459.6</v>
      </c>
      <c r="D231" s="14">
        <v>3271.5</v>
      </c>
      <c r="E231" s="14">
        <v>3405.28</v>
      </c>
      <c r="F231" s="7">
        <f t="shared" si="3"/>
        <v>0.89867998044416608</v>
      </c>
    </row>
    <row r="232" spans="1:7">
      <c r="A232" s="1">
        <v>35368</v>
      </c>
      <c r="B232" s="14">
        <v>3405.3</v>
      </c>
      <c r="C232" s="14">
        <v>3432.1</v>
      </c>
      <c r="D232" s="14">
        <v>3253.1</v>
      </c>
      <c r="E232" s="14">
        <v>3352.33</v>
      </c>
      <c r="F232" s="7">
        <f t="shared" si="3"/>
        <v>-1.554938213597715</v>
      </c>
    </row>
    <row r="233" spans="1:7">
      <c r="A233" s="1">
        <v>35398</v>
      </c>
      <c r="B233" s="14">
        <v>3352.3</v>
      </c>
      <c r="C233" s="14">
        <v>3487.6</v>
      </c>
      <c r="D233" s="14">
        <v>3352.3</v>
      </c>
      <c r="E233" s="14">
        <v>3369.68</v>
      </c>
      <c r="F233" s="7">
        <f t="shared" si="3"/>
        <v>0.5175504798155286</v>
      </c>
    </row>
    <row r="234" spans="1:7">
      <c r="A234" s="1">
        <v>35427</v>
      </c>
      <c r="B234" s="14">
        <v>3369.7</v>
      </c>
      <c r="C234" s="14">
        <v>3446.9</v>
      </c>
      <c r="D234" s="14">
        <v>3257.4</v>
      </c>
      <c r="E234" s="14">
        <v>3291.4</v>
      </c>
      <c r="F234" s="7">
        <f t="shared" si="3"/>
        <v>-2.3230692528667336</v>
      </c>
    </row>
    <row r="235" spans="1:7">
      <c r="A235" s="1">
        <v>35460</v>
      </c>
      <c r="B235" s="14">
        <v>3291.4</v>
      </c>
      <c r="C235" s="14">
        <v>3452.7</v>
      </c>
      <c r="D235" s="14">
        <v>3291.4</v>
      </c>
      <c r="E235" s="14">
        <v>3444.43</v>
      </c>
      <c r="F235" s="7">
        <f t="shared" si="3"/>
        <v>4.6493893176155963</v>
      </c>
    </row>
    <row r="236" spans="1:7">
      <c r="A236" s="1">
        <v>35488</v>
      </c>
      <c r="B236" s="14">
        <v>3444.4</v>
      </c>
      <c r="C236" s="14">
        <v>3472.3</v>
      </c>
      <c r="D236" s="14">
        <v>3386.9</v>
      </c>
      <c r="E236" s="14">
        <v>3433.16</v>
      </c>
      <c r="F236" s="7">
        <f t="shared" si="3"/>
        <v>-0.32719492049482735</v>
      </c>
    </row>
    <row r="237" spans="1:7">
      <c r="A237" s="1">
        <v>35518</v>
      </c>
      <c r="B237" s="14">
        <v>3433.2</v>
      </c>
      <c r="C237" s="14">
        <v>3485.1</v>
      </c>
      <c r="D237" s="14">
        <v>3230.3</v>
      </c>
      <c r="E237" s="14">
        <v>3249.82</v>
      </c>
      <c r="F237" s="7">
        <f t="shared" si="3"/>
        <v>-5.3402696058441705</v>
      </c>
    </row>
    <row r="238" spans="1:7">
      <c r="A238" s="1">
        <v>35549</v>
      </c>
      <c r="B238" s="14">
        <v>3249.8</v>
      </c>
      <c r="C238" s="14">
        <v>3458.6</v>
      </c>
      <c r="D238" s="14">
        <v>3249.8</v>
      </c>
      <c r="E238" s="14">
        <v>3458.34</v>
      </c>
      <c r="F238" s="7">
        <f t="shared" si="3"/>
        <v>6.4163553673741927</v>
      </c>
    </row>
    <row r="239" spans="1:7">
      <c r="A239" s="1">
        <v>35580</v>
      </c>
      <c r="B239" s="14">
        <v>3458.3</v>
      </c>
      <c r="C239" s="14">
        <v>3583.9</v>
      </c>
      <c r="D239" s="14">
        <v>3447.9</v>
      </c>
      <c r="E239" s="14">
        <v>3520.08</v>
      </c>
      <c r="F239" s="7">
        <f t="shared" si="3"/>
        <v>1.785249570603231</v>
      </c>
    </row>
    <row r="240" spans="1:7">
      <c r="A240" s="1">
        <v>35609</v>
      </c>
      <c r="B240" s="14">
        <v>3520.1</v>
      </c>
      <c r="C240" s="14">
        <v>3640.35</v>
      </c>
      <c r="D240" s="14">
        <v>3518.3</v>
      </c>
      <c r="E240" s="14">
        <v>3640.35</v>
      </c>
      <c r="F240" s="7">
        <f t="shared" si="3"/>
        <v>3.4166837117338238</v>
      </c>
    </row>
    <row r="241" spans="1:6">
      <c r="A241" s="1">
        <v>35641</v>
      </c>
      <c r="B241" s="14">
        <v>3640.3</v>
      </c>
      <c r="C241" s="14">
        <v>3640.3</v>
      </c>
      <c r="D241" s="14">
        <v>3396</v>
      </c>
      <c r="E241" s="14">
        <v>3444.91</v>
      </c>
      <c r="F241" s="7">
        <f t="shared" si="3"/>
        <v>-5.3687145466782065</v>
      </c>
    </row>
    <row r="242" spans="1:6">
      <c r="A242" s="1">
        <v>35672</v>
      </c>
      <c r="B242" s="14">
        <v>3444.9</v>
      </c>
      <c r="C242" s="14">
        <v>3550.7</v>
      </c>
      <c r="D242" s="14">
        <v>3377.3</v>
      </c>
      <c r="E242" s="14">
        <v>3377.56</v>
      </c>
      <c r="F242" s="7">
        <f t="shared" si="3"/>
        <v>-1.9550583324382904</v>
      </c>
    </row>
    <row r="243" spans="1:6">
      <c r="A243" s="1">
        <v>35700</v>
      </c>
      <c r="B243" s="14">
        <v>3377.4</v>
      </c>
      <c r="C243" s="14">
        <v>3399.9</v>
      </c>
      <c r="D243" s="14">
        <v>2958.3</v>
      </c>
      <c r="E243" s="14">
        <v>3141.17</v>
      </c>
      <c r="F243" s="7">
        <f t="shared" si="3"/>
        <v>-6.9988393988559743</v>
      </c>
    </row>
    <row r="244" spans="1:6">
      <c r="A244" s="1">
        <v>35733</v>
      </c>
      <c r="B244" s="14">
        <v>3141.3</v>
      </c>
      <c r="C244" s="14">
        <v>3388.9</v>
      </c>
      <c r="D244" s="14">
        <v>3141.3</v>
      </c>
      <c r="E244" s="14">
        <v>3347.39</v>
      </c>
      <c r="F244" s="7">
        <f t="shared" si="3"/>
        <v>6.5650697033270973</v>
      </c>
    </row>
    <row r="245" spans="1:6">
      <c r="A245" s="1">
        <v>35763</v>
      </c>
      <c r="B245" s="14">
        <v>3347.2</v>
      </c>
      <c r="C245" s="14">
        <v>3477.7</v>
      </c>
      <c r="D245" s="14">
        <v>3312.2</v>
      </c>
      <c r="E245" s="14">
        <v>3434.51</v>
      </c>
      <c r="F245" s="7">
        <f t="shared" si="3"/>
        <v>2.6026247315072446</v>
      </c>
    </row>
    <row r="246" spans="1:6">
      <c r="A246" s="1">
        <v>35794</v>
      </c>
      <c r="B246" s="14">
        <v>3434.5</v>
      </c>
      <c r="C246" s="14">
        <v>3552.5</v>
      </c>
      <c r="D246" s="14">
        <v>3388.8</v>
      </c>
      <c r="E246" s="14">
        <v>3531.66</v>
      </c>
      <c r="F246" s="7">
        <f t="shared" si="3"/>
        <v>2.8286422226168981</v>
      </c>
    </row>
    <row r="247" spans="1:6">
      <c r="A247" s="1">
        <v>35825</v>
      </c>
      <c r="B247" s="14">
        <v>3531.7</v>
      </c>
      <c r="C247" s="14">
        <v>3568.1</v>
      </c>
      <c r="D247" s="14">
        <v>3474.5</v>
      </c>
      <c r="E247" s="14">
        <v>3561.74</v>
      </c>
      <c r="F247" s="7">
        <f t="shared" si="3"/>
        <v>0.8517241184032418</v>
      </c>
    </row>
    <row r="248" spans="1:6">
      <c r="A248" s="1">
        <v>35853</v>
      </c>
      <c r="B248" s="14">
        <v>3561.7</v>
      </c>
      <c r="C248" s="14">
        <v>3600.7</v>
      </c>
      <c r="D248" s="14">
        <v>3493</v>
      </c>
      <c r="E248" s="14">
        <v>3507.14</v>
      </c>
      <c r="F248" s="7">
        <f t="shared" si="3"/>
        <v>-1.5329586101175243</v>
      </c>
    </row>
    <row r="249" spans="1:6">
      <c r="A249" s="1">
        <v>35881</v>
      </c>
      <c r="B249" s="14">
        <v>3507.1</v>
      </c>
      <c r="C249" s="14">
        <v>3603.7</v>
      </c>
      <c r="D249" s="14">
        <v>3464.6</v>
      </c>
      <c r="E249" s="14">
        <v>3498.79</v>
      </c>
      <c r="F249" s="7">
        <f t="shared" si="3"/>
        <v>-0.23808573367472954</v>
      </c>
    </row>
    <row r="250" spans="1:6">
      <c r="A250" s="1">
        <v>35914</v>
      </c>
      <c r="B250" s="14">
        <v>3498.8</v>
      </c>
      <c r="C250" s="14">
        <v>3518</v>
      </c>
      <c r="D250" s="14">
        <v>3418.4</v>
      </c>
      <c r="E250" s="14">
        <v>3432.72</v>
      </c>
      <c r="F250" s="7">
        <f t="shared" si="3"/>
        <v>-1.8883671212047641</v>
      </c>
    </row>
    <row r="251" spans="1:6">
      <c r="A251" s="1">
        <v>35945</v>
      </c>
      <c r="B251" s="14">
        <v>3432.7</v>
      </c>
      <c r="C251" s="14">
        <v>3513.6</v>
      </c>
      <c r="D251" s="14">
        <v>3379.8</v>
      </c>
      <c r="E251" s="14">
        <v>3446.62</v>
      </c>
      <c r="F251" s="7">
        <f t="shared" si="3"/>
        <v>0.40492670535319197</v>
      </c>
    </row>
    <row r="252" spans="1:6">
      <c r="A252" s="1">
        <v>35973</v>
      </c>
      <c r="B252" s="14">
        <v>3446.6</v>
      </c>
      <c r="C252" s="14">
        <v>3463</v>
      </c>
      <c r="D252" s="14">
        <v>3237.3</v>
      </c>
      <c r="E252" s="14">
        <v>3284.25</v>
      </c>
      <c r="F252" s="7">
        <f t="shared" si="3"/>
        <v>-4.7109922184633026</v>
      </c>
    </row>
    <row r="253" spans="1:6">
      <c r="A253" s="1">
        <v>36006</v>
      </c>
      <c r="B253" s="14">
        <v>3284.2</v>
      </c>
      <c r="C253" s="14">
        <v>3334.7</v>
      </c>
      <c r="D253" s="14">
        <v>3033</v>
      </c>
      <c r="E253" s="14">
        <v>3150.44</v>
      </c>
      <c r="F253" s="7">
        <f t="shared" si="3"/>
        <v>-4.0742939788383934</v>
      </c>
    </row>
    <row r="254" spans="1:6">
      <c r="A254" s="1">
        <v>36036</v>
      </c>
      <c r="B254" s="14">
        <v>3150.4</v>
      </c>
      <c r="C254" s="14">
        <v>3268.9</v>
      </c>
      <c r="D254" s="14">
        <v>3007.8</v>
      </c>
      <c r="E254" s="14">
        <v>3161.05</v>
      </c>
      <c r="F254" s="7">
        <f t="shared" si="3"/>
        <v>0.33677835476949652</v>
      </c>
    </row>
    <row r="255" spans="1:6">
      <c r="A255" s="1">
        <v>36067</v>
      </c>
      <c r="B255" s="14">
        <v>3161</v>
      </c>
      <c r="C255" s="14">
        <v>3212.83</v>
      </c>
      <c r="D255" s="14">
        <v>2993.9</v>
      </c>
      <c r="E255" s="14">
        <v>3007.77</v>
      </c>
      <c r="F255" s="7">
        <f t="shared" si="3"/>
        <v>-4.8490216858322457</v>
      </c>
    </row>
    <row r="256" spans="1:6">
      <c r="A256" s="1">
        <v>36098</v>
      </c>
      <c r="B256" s="14">
        <v>3007.8</v>
      </c>
      <c r="C256" s="14">
        <v>3104.24</v>
      </c>
      <c r="D256" s="14">
        <v>2916.2</v>
      </c>
      <c r="E256" s="14">
        <v>3104.24</v>
      </c>
      <c r="F256" s="7">
        <f t="shared" si="3"/>
        <v>3.2073596052889615</v>
      </c>
    </row>
    <row r="257" spans="1:6">
      <c r="A257" s="1">
        <v>36127</v>
      </c>
      <c r="B257" s="14">
        <v>3104.2</v>
      </c>
      <c r="C257" s="14">
        <v>3140.8</v>
      </c>
      <c r="D257" s="14">
        <v>3004.1</v>
      </c>
      <c r="E257" s="14">
        <v>3132.24</v>
      </c>
      <c r="F257" s="7">
        <f t="shared" si="3"/>
        <v>0.90199211401180324</v>
      </c>
    </row>
    <row r="258" spans="1:6">
      <c r="A258" s="1">
        <v>36159</v>
      </c>
      <c r="B258" s="14">
        <v>3132.2</v>
      </c>
      <c r="C258" s="14">
        <v>3157.23</v>
      </c>
      <c r="D258" s="14">
        <v>2990.9</v>
      </c>
      <c r="E258" s="14">
        <v>3051.77</v>
      </c>
      <c r="F258" s="7">
        <f t="shared" si="3"/>
        <v>-2.5690879370673962</v>
      </c>
    </row>
    <row r="259" spans="1:6">
      <c r="A259" s="1">
        <v>36190</v>
      </c>
      <c r="B259" s="14">
        <v>3051.8</v>
      </c>
      <c r="C259" s="14">
        <v>3145</v>
      </c>
      <c r="D259" s="14">
        <v>2955.8</v>
      </c>
      <c r="E259" s="14">
        <v>2984.03</v>
      </c>
      <c r="F259" s="7">
        <f t="shared" si="3"/>
        <v>-2.2196954554242221</v>
      </c>
    </row>
    <row r="260" spans="1:6">
      <c r="A260" s="1">
        <v>36218</v>
      </c>
      <c r="B260" s="14">
        <v>2984</v>
      </c>
      <c r="C260" s="14">
        <v>3001.6</v>
      </c>
      <c r="D260" s="14">
        <v>2809.7</v>
      </c>
      <c r="E260" s="14">
        <v>2820.91</v>
      </c>
      <c r="F260" s="7">
        <f t="shared" si="3"/>
        <v>-5.4664329782207393</v>
      </c>
    </row>
    <row r="261" spans="1:6">
      <c r="A261" s="1">
        <v>36249</v>
      </c>
      <c r="B261" s="14">
        <v>2820.9</v>
      </c>
      <c r="C261" s="14">
        <v>2951</v>
      </c>
      <c r="D261" s="14">
        <v>2717.4</v>
      </c>
      <c r="E261" s="14">
        <v>2920.36</v>
      </c>
      <c r="F261" s="7">
        <f t="shared" si="3"/>
        <v>3.5254580968552798</v>
      </c>
    </row>
    <row r="262" spans="1:6">
      <c r="A262" s="1">
        <v>36279</v>
      </c>
      <c r="B262" s="14">
        <v>2920.4</v>
      </c>
      <c r="C262" s="14">
        <v>3061.6</v>
      </c>
      <c r="D262" s="14">
        <v>2895.9</v>
      </c>
      <c r="E262" s="14">
        <v>3043.09</v>
      </c>
      <c r="F262" s="7">
        <f t="shared" si="3"/>
        <v>4.2025640674437401</v>
      </c>
    </row>
    <row r="263" spans="1:6">
      <c r="A263" s="1">
        <v>36309</v>
      </c>
      <c r="B263" s="14">
        <v>3043.1</v>
      </c>
      <c r="C263" s="14">
        <v>3047.2</v>
      </c>
      <c r="D263" s="14">
        <v>2924.5</v>
      </c>
      <c r="E263" s="14">
        <v>3030.54</v>
      </c>
      <c r="F263" s="7">
        <f t="shared" si="3"/>
        <v>-0.41240975455869466</v>
      </c>
    </row>
    <row r="264" spans="1:6">
      <c r="A264" s="1">
        <v>36340</v>
      </c>
      <c r="B264" s="14">
        <v>3030.5</v>
      </c>
      <c r="C264" s="14">
        <v>3150.1</v>
      </c>
      <c r="D264" s="14">
        <v>3030.5</v>
      </c>
      <c r="E264" s="14">
        <v>3043.17</v>
      </c>
      <c r="F264" s="7">
        <f t="shared" si="3"/>
        <v>0.41675740957057517</v>
      </c>
    </row>
    <row r="265" spans="1:6">
      <c r="A265" s="1">
        <v>36371</v>
      </c>
      <c r="B265" s="14">
        <v>3041.9</v>
      </c>
      <c r="C265" s="14">
        <v>3144.5</v>
      </c>
      <c r="D265" s="14">
        <v>3019.8</v>
      </c>
      <c r="E265" s="14">
        <v>3131.5</v>
      </c>
      <c r="F265" s="7">
        <f t="shared" ref="F265:F328" si="4">(E265-E264)*100/E264</f>
        <v>2.9025654169829465</v>
      </c>
    </row>
    <row r="266" spans="1:6">
      <c r="A266" s="1">
        <v>36400</v>
      </c>
      <c r="B266" s="14">
        <v>3131.5</v>
      </c>
      <c r="C266" s="14">
        <v>3221.4</v>
      </c>
      <c r="D266" s="14">
        <v>3129.7</v>
      </c>
      <c r="E266" s="14">
        <v>3210.31</v>
      </c>
      <c r="F266" s="7">
        <f t="shared" si="4"/>
        <v>2.5166852945872566</v>
      </c>
    </row>
    <row r="267" spans="1:6">
      <c r="A267" s="1">
        <v>36432</v>
      </c>
      <c r="B267" s="14">
        <v>3210.3</v>
      </c>
      <c r="C267" s="14">
        <v>3256.9</v>
      </c>
      <c r="D267" s="14">
        <v>3145.8</v>
      </c>
      <c r="E267" s="14">
        <v>3158.68</v>
      </c>
      <c r="F267" s="7">
        <f t="shared" si="4"/>
        <v>-1.6082559005205139</v>
      </c>
    </row>
    <row r="268" spans="1:6">
      <c r="A268" s="1">
        <v>36463</v>
      </c>
      <c r="B268" s="14">
        <v>3158.7</v>
      </c>
      <c r="C268" s="14">
        <v>3301.7</v>
      </c>
      <c r="D268" s="14">
        <v>3140.8</v>
      </c>
      <c r="E268" s="14">
        <v>3254.55</v>
      </c>
      <c r="F268" s="7">
        <f t="shared" si="4"/>
        <v>3.0351285980219695</v>
      </c>
    </row>
    <row r="269" spans="1:6">
      <c r="A269" s="1">
        <v>36491</v>
      </c>
      <c r="B269" s="14">
        <v>3254.6</v>
      </c>
      <c r="C269" s="14">
        <v>3262.2</v>
      </c>
      <c r="D269" s="14">
        <v>3137.2</v>
      </c>
      <c r="E269" s="14">
        <v>3165.45</v>
      </c>
      <c r="F269" s="7">
        <f t="shared" si="4"/>
        <v>-2.737705673595439</v>
      </c>
    </row>
    <row r="270" spans="1:6">
      <c r="A270" s="1">
        <v>36524</v>
      </c>
      <c r="B270" s="14">
        <v>3165.5</v>
      </c>
      <c r="C270" s="14">
        <v>3293.3</v>
      </c>
      <c r="D270" s="14">
        <v>3138.5</v>
      </c>
      <c r="E270" s="14">
        <v>3290.63</v>
      </c>
      <c r="F270" s="7">
        <f t="shared" si="4"/>
        <v>3.9545720197760286</v>
      </c>
    </row>
    <row r="271" spans="1:6">
      <c r="A271" s="1">
        <v>36554</v>
      </c>
      <c r="B271" s="14">
        <v>3290.6</v>
      </c>
      <c r="C271" s="14">
        <v>3339.4</v>
      </c>
      <c r="D271" s="14">
        <v>3249.4</v>
      </c>
      <c r="E271" s="14">
        <v>3266.31</v>
      </c>
      <c r="F271" s="7">
        <f t="shared" si="4"/>
        <v>-0.73906820274537588</v>
      </c>
    </row>
    <row r="272" spans="1:6">
      <c r="A272" s="1">
        <v>36582</v>
      </c>
      <c r="B272" s="14">
        <v>3266.3</v>
      </c>
      <c r="C272" s="14">
        <v>3354.5</v>
      </c>
      <c r="D272" s="14">
        <v>3246.3</v>
      </c>
      <c r="E272" s="14">
        <v>3353.73</v>
      </c>
      <c r="F272" s="7">
        <f t="shared" si="4"/>
        <v>2.6764146697649664</v>
      </c>
    </row>
    <row r="273" spans="1:6">
      <c r="A273" s="1">
        <v>36615</v>
      </c>
      <c r="B273" s="14">
        <v>3353.7</v>
      </c>
      <c r="C273" s="14">
        <v>3462.3</v>
      </c>
      <c r="D273" s="14">
        <v>3353.7</v>
      </c>
      <c r="E273" s="14">
        <v>3411</v>
      </c>
      <c r="F273" s="7">
        <f t="shared" si="4"/>
        <v>1.707650884239339</v>
      </c>
    </row>
    <row r="274" spans="1:6">
      <c r="A274" s="1">
        <v>36645</v>
      </c>
      <c r="B274" s="14">
        <v>3411</v>
      </c>
      <c r="C274" s="14">
        <v>3466.4</v>
      </c>
      <c r="D274" s="14">
        <v>3370.8</v>
      </c>
      <c r="E274" s="14">
        <v>3393.95</v>
      </c>
      <c r="F274" s="7">
        <f t="shared" si="4"/>
        <v>-0.49985341542070305</v>
      </c>
    </row>
    <row r="275" spans="1:6">
      <c r="A275" s="1">
        <v>36676</v>
      </c>
      <c r="B275" s="14">
        <v>3393.9</v>
      </c>
      <c r="C275" s="14">
        <v>3464.9</v>
      </c>
      <c r="D275" s="14">
        <v>3339</v>
      </c>
      <c r="E275" s="14">
        <v>3455.05</v>
      </c>
      <c r="F275" s="7">
        <f t="shared" si="4"/>
        <v>1.8002622313233951</v>
      </c>
    </row>
    <row r="276" spans="1:6">
      <c r="A276" s="1">
        <v>36706</v>
      </c>
      <c r="B276" s="14">
        <v>3455.1</v>
      </c>
      <c r="C276" s="14">
        <v>3553.9</v>
      </c>
      <c r="D276" s="14">
        <v>3446.5</v>
      </c>
      <c r="E276" s="14">
        <v>3531.36</v>
      </c>
      <c r="F276" s="7">
        <f t="shared" si="4"/>
        <v>2.2086511049044137</v>
      </c>
    </row>
    <row r="277" spans="1:6">
      <c r="A277" s="1">
        <v>36736</v>
      </c>
      <c r="B277" s="14">
        <v>3531.4</v>
      </c>
      <c r="C277" s="14">
        <v>3556.7</v>
      </c>
      <c r="D277" s="14">
        <v>3449.5</v>
      </c>
      <c r="E277" s="14">
        <v>3503.58</v>
      </c>
      <c r="F277" s="7">
        <f t="shared" si="4"/>
        <v>-0.78666576050020953</v>
      </c>
    </row>
    <row r="278" spans="1:6">
      <c r="A278" s="1">
        <v>36768</v>
      </c>
      <c r="B278" s="14">
        <v>3503.6</v>
      </c>
      <c r="C278" s="14">
        <v>3532.1</v>
      </c>
      <c r="D278" s="14">
        <v>3430.7</v>
      </c>
      <c r="E278" s="14">
        <v>3507.61</v>
      </c>
      <c r="F278" s="7">
        <f t="shared" si="4"/>
        <v>0.11502520279257789</v>
      </c>
    </row>
    <row r="279" spans="1:6">
      <c r="A279" s="1">
        <v>36798</v>
      </c>
      <c r="B279" s="14">
        <v>3507.6</v>
      </c>
      <c r="C279" s="14">
        <v>3628</v>
      </c>
      <c r="D279" s="14">
        <v>3507.6</v>
      </c>
      <c r="E279" s="14">
        <v>3618.77</v>
      </c>
      <c r="F279" s="7">
        <f t="shared" si="4"/>
        <v>3.1691094505945601</v>
      </c>
    </row>
    <row r="280" spans="1:6">
      <c r="A280" s="1">
        <v>36827</v>
      </c>
      <c r="B280" s="14">
        <v>3618.8</v>
      </c>
      <c r="C280" s="14">
        <v>3709.6</v>
      </c>
      <c r="D280" s="14">
        <v>3599.7</v>
      </c>
      <c r="E280" s="14">
        <v>3704.89</v>
      </c>
      <c r="F280" s="7">
        <f t="shared" si="4"/>
        <v>2.3798141357422518</v>
      </c>
    </row>
    <row r="281" spans="1:6">
      <c r="A281" s="1">
        <v>36859</v>
      </c>
      <c r="B281" s="14">
        <v>3704.9</v>
      </c>
      <c r="C281" s="14">
        <v>3875.1</v>
      </c>
      <c r="D281" s="14">
        <v>3704.2</v>
      </c>
      <c r="E281" s="14">
        <v>3861.84</v>
      </c>
      <c r="F281" s="7">
        <f t="shared" si="4"/>
        <v>4.2362931153151724</v>
      </c>
    </row>
    <row r="282" spans="1:6">
      <c r="A282" s="1">
        <v>36890</v>
      </c>
      <c r="B282" s="14">
        <v>3861.8</v>
      </c>
      <c r="C282" s="14">
        <v>3983</v>
      </c>
      <c r="D282" s="14">
        <v>3801.5</v>
      </c>
      <c r="E282" s="14">
        <v>3975.96</v>
      </c>
      <c r="F282" s="7">
        <f t="shared" si="4"/>
        <v>2.9550680504629887</v>
      </c>
    </row>
    <row r="283" spans="1:6">
      <c r="A283" s="1">
        <v>36921</v>
      </c>
      <c r="B283" s="14">
        <v>3976</v>
      </c>
      <c r="C283" s="14">
        <v>4040.5</v>
      </c>
      <c r="D283" s="14">
        <v>3942</v>
      </c>
      <c r="E283" s="14">
        <v>4020.88</v>
      </c>
      <c r="F283" s="7">
        <f t="shared" si="4"/>
        <v>1.1297900381291581</v>
      </c>
    </row>
    <row r="284" spans="1:6">
      <c r="A284" s="1">
        <v>36949</v>
      </c>
      <c r="B284" s="14">
        <v>4020.9</v>
      </c>
      <c r="C284" s="14">
        <v>4130.5</v>
      </c>
      <c r="D284" s="14">
        <v>4020.9</v>
      </c>
      <c r="E284" s="14">
        <v>4125.6899999999996</v>
      </c>
      <c r="F284" s="7">
        <f t="shared" si="4"/>
        <v>2.6066433218598788</v>
      </c>
    </row>
    <row r="285" spans="1:6">
      <c r="A285" s="1">
        <v>36980</v>
      </c>
      <c r="B285" s="14">
        <v>4125.7</v>
      </c>
      <c r="C285" s="14">
        <v>4214.8999999999996</v>
      </c>
      <c r="D285" s="14">
        <v>4006</v>
      </c>
      <c r="E285" s="14">
        <v>4053.18</v>
      </c>
      <c r="F285" s="7">
        <f t="shared" si="4"/>
        <v>-1.7575241959526715</v>
      </c>
    </row>
    <row r="286" spans="1:6">
      <c r="A286" s="1">
        <v>37009</v>
      </c>
      <c r="B286" s="14">
        <v>4053.2</v>
      </c>
      <c r="C286" s="14">
        <v>4116.2</v>
      </c>
      <c r="D286" s="14">
        <v>3906.5</v>
      </c>
      <c r="E286" s="14">
        <v>3941.54</v>
      </c>
      <c r="F286" s="7">
        <f t="shared" si="4"/>
        <v>-2.7543805111048578</v>
      </c>
    </row>
    <row r="287" spans="1:6">
      <c r="A287" s="1">
        <v>37041</v>
      </c>
      <c r="B287" s="14">
        <v>3941.5</v>
      </c>
      <c r="C287" s="14">
        <v>4106.8999999999996</v>
      </c>
      <c r="D287" s="14">
        <v>3892.9</v>
      </c>
      <c r="E287" s="14">
        <v>4061.66</v>
      </c>
      <c r="F287" s="7">
        <f t="shared" si="4"/>
        <v>3.0475397940906319</v>
      </c>
    </row>
    <row r="288" spans="1:6">
      <c r="A288" s="1">
        <v>37071</v>
      </c>
      <c r="B288" s="14">
        <v>4061.7</v>
      </c>
      <c r="C288" s="14">
        <v>4264.3</v>
      </c>
      <c r="D288" s="14">
        <v>4052.3</v>
      </c>
      <c r="E288" s="14">
        <v>4222.4399999999996</v>
      </c>
      <c r="F288" s="7">
        <f t="shared" si="4"/>
        <v>3.9584800303324195</v>
      </c>
    </row>
    <row r="289" spans="1:6">
      <c r="A289" s="1">
        <v>37100</v>
      </c>
      <c r="B289" s="14">
        <v>4222.3999999999996</v>
      </c>
      <c r="C289" s="14">
        <v>4335.3999999999996</v>
      </c>
      <c r="D289" s="14">
        <v>4161.3</v>
      </c>
      <c r="E289" s="14">
        <v>4322.1099999999997</v>
      </c>
      <c r="F289" s="7">
        <f t="shared" si="4"/>
        <v>2.3604835119030723</v>
      </c>
    </row>
    <row r="290" spans="1:6">
      <c r="A290" s="1">
        <v>37133</v>
      </c>
      <c r="B290" s="14">
        <v>4322.1000000000004</v>
      </c>
      <c r="C290" s="14">
        <v>4411.8</v>
      </c>
      <c r="D290" s="14">
        <v>4290.8</v>
      </c>
      <c r="E290" s="14">
        <v>4345.6899999999996</v>
      </c>
      <c r="F290" s="7">
        <f t="shared" si="4"/>
        <v>0.5455668643324656</v>
      </c>
    </row>
    <row r="291" spans="1:6">
      <c r="A291" s="1">
        <v>37163</v>
      </c>
      <c r="B291" s="14">
        <v>4345.7</v>
      </c>
      <c r="C291" s="14">
        <v>4584.1000000000004</v>
      </c>
      <c r="D291" s="14">
        <v>4330.5</v>
      </c>
      <c r="E291" s="14">
        <v>4543.91</v>
      </c>
      <c r="F291" s="7">
        <f t="shared" si="4"/>
        <v>4.5613009671651747</v>
      </c>
    </row>
    <row r="292" spans="1:6">
      <c r="A292" s="1">
        <v>37194</v>
      </c>
      <c r="B292" s="14">
        <v>4543.8999999999996</v>
      </c>
      <c r="C292" s="14">
        <v>4558.8999999999996</v>
      </c>
      <c r="D292" s="14">
        <v>4219.5</v>
      </c>
      <c r="E292" s="14">
        <v>4366.62</v>
      </c>
      <c r="F292" s="7">
        <f t="shared" si="4"/>
        <v>-3.9017057996307138</v>
      </c>
    </row>
    <row r="293" spans="1:6">
      <c r="A293" s="1">
        <v>37224</v>
      </c>
      <c r="B293" s="14">
        <v>4366.6000000000004</v>
      </c>
      <c r="C293" s="14">
        <v>4588.5</v>
      </c>
      <c r="D293" s="14">
        <v>4355.6000000000004</v>
      </c>
      <c r="E293" s="14">
        <v>4530.01</v>
      </c>
      <c r="F293" s="7">
        <f t="shared" si="4"/>
        <v>3.7417957138473312</v>
      </c>
    </row>
    <row r="294" spans="1:6">
      <c r="A294" s="1">
        <v>37254</v>
      </c>
      <c r="B294" s="14">
        <v>4530</v>
      </c>
      <c r="C294" s="14">
        <v>4683.2</v>
      </c>
      <c r="D294" s="14">
        <v>4447.2</v>
      </c>
      <c r="E294" s="14">
        <v>4668.24</v>
      </c>
      <c r="F294" s="7">
        <f t="shared" si="4"/>
        <v>3.0514281425427221</v>
      </c>
    </row>
    <row r="295" spans="1:6">
      <c r="A295" s="1">
        <v>37286</v>
      </c>
      <c r="B295" s="14">
        <v>4668.2</v>
      </c>
      <c r="C295" s="14">
        <v>4896.3999999999996</v>
      </c>
      <c r="D295" s="14">
        <v>4656.8999999999996</v>
      </c>
      <c r="E295" s="14">
        <v>4858.3900000000003</v>
      </c>
      <c r="F295" s="7">
        <f t="shared" si="4"/>
        <v>4.0732695833976091</v>
      </c>
    </row>
    <row r="296" spans="1:6">
      <c r="A296" s="1">
        <v>37314</v>
      </c>
      <c r="B296" s="14">
        <v>4858.3999999999996</v>
      </c>
      <c r="C296" s="14">
        <v>4922.7</v>
      </c>
      <c r="D296" s="14">
        <v>4717.7</v>
      </c>
      <c r="E296" s="14">
        <v>4844.2</v>
      </c>
      <c r="F296" s="7">
        <f t="shared" si="4"/>
        <v>-0.29207206502566713</v>
      </c>
    </row>
    <row r="297" spans="1:6">
      <c r="A297" s="1">
        <v>37345</v>
      </c>
      <c r="B297" s="14">
        <v>4844.2</v>
      </c>
      <c r="C297" s="14">
        <v>5036.3</v>
      </c>
      <c r="D297" s="14">
        <v>4758.5</v>
      </c>
      <c r="E297" s="14">
        <v>5024.87</v>
      </c>
      <c r="F297" s="7">
        <f t="shared" si="4"/>
        <v>3.7296147970769185</v>
      </c>
    </row>
    <row r="298" spans="1:6">
      <c r="A298" s="1">
        <v>37373</v>
      </c>
      <c r="B298" s="14">
        <v>5024.8999999999996</v>
      </c>
      <c r="C298" s="14">
        <v>5249.8</v>
      </c>
      <c r="D298" s="14">
        <v>5017.5</v>
      </c>
      <c r="E298" s="14">
        <v>5172.38</v>
      </c>
      <c r="F298" s="7">
        <f t="shared" si="4"/>
        <v>2.9355983338872491</v>
      </c>
    </row>
    <row r="299" spans="1:6">
      <c r="A299" s="1">
        <v>37406</v>
      </c>
      <c r="B299" s="14">
        <v>5172.3999999999996</v>
      </c>
      <c r="C299" s="14">
        <v>5308.4</v>
      </c>
      <c r="D299" s="14">
        <v>4887.8999999999996</v>
      </c>
      <c r="E299" s="14">
        <v>4898.57</v>
      </c>
      <c r="F299" s="7">
        <f t="shared" si="4"/>
        <v>-5.2936945854712993</v>
      </c>
    </row>
    <row r="300" spans="1:6">
      <c r="A300" s="1">
        <v>37436</v>
      </c>
      <c r="B300" s="14">
        <v>4898.6000000000004</v>
      </c>
      <c r="C300" s="14">
        <v>5015.3999999999996</v>
      </c>
      <c r="D300" s="14">
        <v>4659</v>
      </c>
      <c r="E300" s="14">
        <v>4978.16</v>
      </c>
      <c r="F300" s="7">
        <f t="shared" si="4"/>
        <v>1.6247598789034381</v>
      </c>
    </row>
    <row r="301" spans="1:6">
      <c r="A301" s="1">
        <v>37467</v>
      </c>
      <c r="B301" s="14">
        <v>4978.2</v>
      </c>
      <c r="C301" s="14">
        <v>5038.5</v>
      </c>
      <c r="D301" s="14">
        <v>4786.1000000000004</v>
      </c>
      <c r="E301" s="14">
        <v>4879.01</v>
      </c>
      <c r="F301" s="7">
        <f t="shared" si="4"/>
        <v>-1.9916997444838984</v>
      </c>
    </row>
    <row r="302" spans="1:6">
      <c r="A302" s="1">
        <v>37498</v>
      </c>
      <c r="B302" s="14">
        <v>4879</v>
      </c>
      <c r="C302" s="14">
        <v>5027.3999999999996</v>
      </c>
      <c r="D302" s="14">
        <v>4816.6000000000004</v>
      </c>
      <c r="E302" s="14">
        <v>5016.96</v>
      </c>
      <c r="F302" s="7">
        <f t="shared" si="4"/>
        <v>2.8274178573112128</v>
      </c>
    </row>
    <row r="303" spans="1:6">
      <c r="A303" s="1">
        <v>37527</v>
      </c>
      <c r="B303" s="14">
        <v>5017</v>
      </c>
      <c r="C303" s="14">
        <v>5064.5</v>
      </c>
      <c r="D303" s="14">
        <v>4852.2</v>
      </c>
      <c r="E303" s="14">
        <v>5035.1400000000003</v>
      </c>
      <c r="F303" s="7">
        <f t="shared" si="4"/>
        <v>0.36237083811711257</v>
      </c>
    </row>
    <row r="304" spans="1:6">
      <c r="A304" s="1">
        <v>37559</v>
      </c>
      <c r="B304" s="14">
        <v>5035.1000000000004</v>
      </c>
      <c r="C304" s="14">
        <v>5284.1</v>
      </c>
      <c r="D304" s="14">
        <v>5024.3999999999996</v>
      </c>
      <c r="E304" s="14">
        <v>5262.51</v>
      </c>
      <c r="F304" s="7">
        <f t="shared" si="4"/>
        <v>4.5156639140123191</v>
      </c>
    </row>
    <row r="305" spans="1:7">
      <c r="A305" s="1">
        <v>37589</v>
      </c>
      <c r="B305" s="14">
        <v>5262.5</v>
      </c>
      <c r="C305" s="14">
        <v>5375.8</v>
      </c>
      <c r="D305" s="14">
        <v>5188.2</v>
      </c>
      <c r="E305" s="14">
        <v>5325.1</v>
      </c>
      <c r="F305" s="7">
        <f t="shared" si="4"/>
        <v>1.1893564097740459</v>
      </c>
    </row>
    <row r="306" spans="1:7">
      <c r="A306" s="1">
        <v>37618</v>
      </c>
      <c r="B306" s="14">
        <v>5325.1</v>
      </c>
      <c r="C306" s="14">
        <v>5513.4</v>
      </c>
      <c r="D306" s="14">
        <v>5253.1</v>
      </c>
      <c r="E306" s="14">
        <v>5497.55</v>
      </c>
      <c r="F306" s="7">
        <f t="shared" si="4"/>
        <v>3.2384368368669096</v>
      </c>
    </row>
    <row r="307" spans="1:7">
      <c r="A307" s="1">
        <v>37651</v>
      </c>
      <c r="B307" s="14">
        <v>5497.6</v>
      </c>
      <c r="C307" s="14">
        <v>5661.4</v>
      </c>
      <c r="D307" s="14">
        <v>5333</v>
      </c>
      <c r="E307" s="14">
        <v>5608</v>
      </c>
      <c r="F307" s="7">
        <f t="shared" si="4"/>
        <v>2.0090767705614287</v>
      </c>
    </row>
    <row r="308" spans="1:7">
      <c r="A308" s="1">
        <v>37679</v>
      </c>
      <c r="B308" s="14">
        <v>5608</v>
      </c>
      <c r="C308" s="14">
        <v>5867.9</v>
      </c>
      <c r="D308" s="14">
        <v>5608</v>
      </c>
      <c r="E308" s="14">
        <v>5653.85</v>
      </c>
      <c r="F308" s="7">
        <f t="shared" si="4"/>
        <v>0.81758202567760996</v>
      </c>
    </row>
    <row r="309" spans="1:7">
      <c r="A309" s="1">
        <v>37709</v>
      </c>
      <c r="B309" s="14">
        <v>5653.9</v>
      </c>
      <c r="C309" s="14">
        <v>5813.9</v>
      </c>
      <c r="D309" s="14">
        <v>5470.5</v>
      </c>
      <c r="E309" s="14">
        <v>5806.61</v>
      </c>
      <c r="F309" s="7">
        <f t="shared" si="4"/>
        <v>2.7018757130097066</v>
      </c>
    </row>
    <row r="310" spans="1:7">
      <c r="A310" s="1">
        <v>37740</v>
      </c>
      <c r="B310" s="14">
        <v>5806.6</v>
      </c>
      <c r="C310" s="14">
        <v>6074.2</v>
      </c>
      <c r="D310" s="14">
        <v>5725.6</v>
      </c>
      <c r="E310" s="14">
        <v>5963.83</v>
      </c>
      <c r="F310" s="7">
        <f t="shared" si="4"/>
        <v>2.7076039203597326</v>
      </c>
    </row>
    <row r="311" spans="1:7">
      <c r="A311" s="1">
        <v>37771</v>
      </c>
      <c r="B311" s="14">
        <v>5963.8</v>
      </c>
      <c r="C311" s="14">
        <v>6183.7</v>
      </c>
      <c r="D311" s="14">
        <v>5936.4</v>
      </c>
      <c r="E311" s="14">
        <v>6060.27</v>
      </c>
      <c r="F311" s="7">
        <f t="shared" si="4"/>
        <v>1.6170816404894255</v>
      </c>
    </row>
    <row r="312" spans="1:7">
      <c r="A312" s="1">
        <v>37800</v>
      </c>
      <c r="B312" s="14">
        <v>6060.3</v>
      </c>
      <c r="C312" s="14">
        <v>6173.2</v>
      </c>
      <c r="D312" s="14">
        <v>5933.3</v>
      </c>
      <c r="E312" s="14">
        <v>6046.88</v>
      </c>
      <c r="F312" s="7">
        <f t="shared" si="4"/>
        <v>-0.22094725152510244</v>
      </c>
    </row>
    <row r="313" spans="1:7">
      <c r="A313" s="1">
        <v>37832</v>
      </c>
      <c r="B313" s="14">
        <v>6046.9</v>
      </c>
      <c r="C313" s="14">
        <v>6213.1</v>
      </c>
      <c r="D313" s="14">
        <v>5831.3</v>
      </c>
      <c r="E313" s="14">
        <v>5923.94</v>
      </c>
      <c r="F313" s="7">
        <f t="shared" si="4"/>
        <v>-2.033114597941426</v>
      </c>
    </row>
    <row r="314" spans="1:7">
      <c r="A314" s="1">
        <v>37863</v>
      </c>
      <c r="B314" s="14">
        <v>5923.9</v>
      </c>
      <c r="C314" s="14">
        <v>6078.43</v>
      </c>
      <c r="D314" s="14">
        <v>5325.6</v>
      </c>
      <c r="E314" s="14">
        <v>6078.43</v>
      </c>
      <c r="F314" s="7">
        <f t="shared" si="4"/>
        <v>2.6078927200478179</v>
      </c>
    </row>
    <row r="315" spans="1:7">
      <c r="A315" s="1">
        <v>37891</v>
      </c>
      <c r="B315" s="14">
        <v>6078.4</v>
      </c>
      <c r="C315" s="14">
        <v>6425.7</v>
      </c>
      <c r="D315" s="14">
        <v>5965.3</v>
      </c>
      <c r="E315" s="14">
        <v>6398.29</v>
      </c>
      <c r="F315" s="7">
        <f t="shared" si="4"/>
        <v>5.2622140914676923</v>
      </c>
    </row>
    <row r="316" spans="1:7">
      <c r="A316" s="1">
        <v>37924</v>
      </c>
      <c r="B316" s="14">
        <v>6398.3</v>
      </c>
      <c r="C316" s="15">
        <v>6650.4</v>
      </c>
      <c r="D316" s="14">
        <v>6380.6</v>
      </c>
      <c r="E316" s="14">
        <v>6568.42</v>
      </c>
      <c r="F316" s="7">
        <f t="shared" si="4"/>
        <v>2.6589916993446705</v>
      </c>
    </row>
    <row r="317" spans="1:7">
      <c r="A317" s="1">
        <v>37954</v>
      </c>
      <c r="B317" s="14">
        <v>6568.4</v>
      </c>
      <c r="C317" s="16">
        <v>6662.5</v>
      </c>
      <c r="D317" s="14">
        <v>6128</v>
      </c>
      <c r="E317" s="14">
        <v>6345.67</v>
      </c>
      <c r="F317" s="7">
        <f t="shared" si="4"/>
        <v>-3.3912265050042474</v>
      </c>
      <c r="G317" s="9" t="s">
        <v>14</v>
      </c>
    </row>
    <row r="318" spans="1:7">
      <c r="A318" s="1">
        <v>37985</v>
      </c>
      <c r="B318" s="14">
        <v>6345.7</v>
      </c>
      <c r="C318" s="15">
        <v>6491.8</v>
      </c>
      <c r="D318" s="14">
        <v>5962</v>
      </c>
      <c r="E318" s="14">
        <v>6138.84</v>
      </c>
      <c r="F318" s="7">
        <f t="shared" si="4"/>
        <v>-3.2593878975742503</v>
      </c>
      <c r="G318" s="9"/>
    </row>
    <row r="319" spans="1:7">
      <c r="A319" s="1">
        <v>38016</v>
      </c>
      <c r="B319" s="14">
        <v>6138.8</v>
      </c>
      <c r="C319" s="14">
        <v>6184.4</v>
      </c>
      <c r="D319" s="14">
        <v>5053.6000000000004</v>
      </c>
      <c r="E319" s="14">
        <v>5501.53</v>
      </c>
      <c r="F319" s="7">
        <f t="shared" si="4"/>
        <v>-10.381603039010635</v>
      </c>
    </row>
    <row r="320" spans="1:7">
      <c r="A320" s="1">
        <v>38045</v>
      </c>
      <c r="B320" s="14">
        <v>5501.5</v>
      </c>
      <c r="C320" s="14">
        <v>5865.3</v>
      </c>
      <c r="D320" s="14">
        <v>5280</v>
      </c>
      <c r="E320" s="14">
        <v>5361.98</v>
      </c>
      <c r="F320" s="7">
        <f t="shared" si="4"/>
        <v>-2.5365671004247945</v>
      </c>
    </row>
    <row r="321" spans="1:6">
      <c r="A321" s="1">
        <v>38076</v>
      </c>
      <c r="B321" s="14">
        <v>5362</v>
      </c>
      <c r="C321" s="14">
        <v>5362</v>
      </c>
      <c r="D321" s="14">
        <v>4867</v>
      </c>
      <c r="E321" s="14">
        <v>5189.38</v>
      </c>
      <c r="F321" s="7">
        <f t="shared" si="4"/>
        <v>-3.2189601602393045</v>
      </c>
    </row>
    <row r="322" spans="1:6">
      <c r="A322" s="1">
        <v>38106</v>
      </c>
      <c r="B322" s="14">
        <v>5189.3999999999996</v>
      </c>
      <c r="C322" s="14">
        <v>5543.6</v>
      </c>
      <c r="D322" s="14">
        <v>5131.6000000000004</v>
      </c>
      <c r="E322" s="14">
        <v>5463.01</v>
      </c>
      <c r="F322" s="7">
        <f t="shared" si="4"/>
        <v>5.2728842366525503</v>
      </c>
    </row>
    <row r="323" spans="1:6">
      <c r="A323" s="1">
        <v>38136</v>
      </c>
      <c r="B323" s="14">
        <v>5463</v>
      </c>
      <c r="C323" s="14">
        <v>5881.2</v>
      </c>
      <c r="D323" s="14">
        <v>5404.4</v>
      </c>
      <c r="E323" s="14">
        <v>5515.16</v>
      </c>
      <c r="F323" s="7">
        <f t="shared" si="4"/>
        <v>0.95460195020693051</v>
      </c>
    </row>
    <row r="324" spans="1:6">
      <c r="A324" s="1">
        <v>38167</v>
      </c>
      <c r="B324" s="14">
        <v>5515.2</v>
      </c>
      <c r="C324" s="14">
        <v>5548</v>
      </c>
      <c r="D324" s="14">
        <v>5035.8</v>
      </c>
      <c r="E324" s="14">
        <v>5113.62</v>
      </c>
      <c r="F324" s="7">
        <f t="shared" si="4"/>
        <v>-7.2806591286562856</v>
      </c>
    </row>
    <row r="325" spans="1:6">
      <c r="A325" s="1">
        <v>38198</v>
      </c>
      <c r="B325" s="14">
        <v>5113.6000000000004</v>
      </c>
      <c r="C325" s="14">
        <v>5132.8999999999996</v>
      </c>
      <c r="D325" s="14">
        <v>4670.5</v>
      </c>
      <c r="E325" s="14">
        <v>4871.7</v>
      </c>
      <c r="F325" s="7">
        <f t="shared" si="4"/>
        <v>-4.7308951388644456</v>
      </c>
    </row>
    <row r="326" spans="1:6">
      <c r="A326" s="1">
        <v>38227</v>
      </c>
      <c r="B326" s="14">
        <v>4871.7</v>
      </c>
      <c r="C326" s="14">
        <v>5038.6000000000004</v>
      </c>
      <c r="D326" s="14">
        <v>4652.8</v>
      </c>
      <c r="E326" s="14">
        <v>5026.13</v>
      </c>
      <c r="F326" s="7">
        <f t="shared" si="4"/>
        <v>3.1699406777921526</v>
      </c>
    </row>
    <row r="327" spans="1:6">
      <c r="A327" s="1">
        <v>38259</v>
      </c>
      <c r="B327" s="14">
        <v>5026.1000000000004</v>
      </c>
      <c r="C327" s="14">
        <v>5063.1000000000004</v>
      </c>
      <c r="D327" s="14">
        <v>4430.2</v>
      </c>
      <c r="E327" s="14">
        <v>4529.75</v>
      </c>
      <c r="F327" s="7">
        <f t="shared" si="4"/>
        <v>-9.8759880862612022</v>
      </c>
    </row>
    <row r="328" spans="1:6">
      <c r="A328" s="1">
        <v>38290</v>
      </c>
      <c r="B328" s="14">
        <v>4529.8</v>
      </c>
      <c r="C328" s="14">
        <v>4782</v>
      </c>
      <c r="D328" s="14">
        <v>3759.1</v>
      </c>
      <c r="E328" s="14">
        <v>4066.63</v>
      </c>
      <c r="F328" s="7">
        <f t="shared" si="4"/>
        <v>-10.223963794911416</v>
      </c>
    </row>
    <row r="329" spans="1:6">
      <c r="A329" s="1">
        <v>38318</v>
      </c>
      <c r="B329" s="14">
        <v>4066.6</v>
      </c>
      <c r="C329" s="14">
        <v>4388.8</v>
      </c>
      <c r="D329" s="14">
        <v>3223.8</v>
      </c>
      <c r="E329" s="14">
        <v>3801.06</v>
      </c>
      <c r="F329" s="7">
        <f t="shared" ref="F329:F392" si="5">(E329-E328)*100/E328</f>
        <v>-6.5304687173408977</v>
      </c>
    </row>
    <row r="330" spans="1:6">
      <c r="A330" s="1">
        <v>38351</v>
      </c>
      <c r="B330" s="14">
        <v>3801.1</v>
      </c>
      <c r="C330" s="14">
        <v>3801.1</v>
      </c>
      <c r="D330" s="14">
        <v>3519.4</v>
      </c>
      <c r="E330" s="14">
        <v>3755.8</v>
      </c>
      <c r="F330" s="7">
        <f t="shared" si="5"/>
        <v>-1.190720483233618</v>
      </c>
    </row>
    <row r="331" spans="1:6">
      <c r="A331" s="1">
        <v>38381</v>
      </c>
      <c r="B331" s="14">
        <v>3757.2</v>
      </c>
      <c r="C331" s="14">
        <v>3854.9</v>
      </c>
      <c r="D331" s="14">
        <v>3362.8</v>
      </c>
      <c r="E331" s="14">
        <v>3586.88</v>
      </c>
      <c r="F331" s="7">
        <f t="shared" si="5"/>
        <v>-4.4975770807817259</v>
      </c>
    </row>
    <row r="332" spans="1:6">
      <c r="A332" s="1">
        <v>38409</v>
      </c>
      <c r="B332" s="14">
        <v>3563.2</v>
      </c>
      <c r="C332" s="14">
        <v>3629.4</v>
      </c>
      <c r="D332" s="14">
        <v>3353</v>
      </c>
      <c r="E332" s="14">
        <v>3404.98</v>
      </c>
      <c r="F332" s="7">
        <f t="shared" si="5"/>
        <v>-5.0712597020251602</v>
      </c>
    </row>
    <row r="333" spans="1:6">
      <c r="A333" s="1">
        <v>38441</v>
      </c>
      <c r="B333" s="14">
        <v>3388.9</v>
      </c>
      <c r="C333" s="14">
        <v>3784.4</v>
      </c>
      <c r="D333" s="14">
        <v>3183.3</v>
      </c>
      <c r="E333" s="14">
        <v>3649.25</v>
      </c>
      <c r="F333" s="7">
        <f t="shared" si="5"/>
        <v>7.1739041051636132</v>
      </c>
    </row>
    <row r="334" spans="1:6">
      <c r="A334" s="1">
        <v>38471</v>
      </c>
      <c r="B334" s="14">
        <v>3651.5</v>
      </c>
      <c r="C334" s="14">
        <v>3908.1</v>
      </c>
      <c r="D334" s="14">
        <v>3618.2</v>
      </c>
      <c r="E334" s="14">
        <v>3820.63</v>
      </c>
      <c r="F334" s="7">
        <f t="shared" si="5"/>
        <v>4.6963074604370787</v>
      </c>
    </row>
    <row r="335" spans="1:6">
      <c r="A335" s="1">
        <v>38500</v>
      </c>
      <c r="B335" s="14">
        <v>3810.7</v>
      </c>
      <c r="C335" s="14">
        <v>3994</v>
      </c>
      <c r="D335" s="14">
        <v>3742.3</v>
      </c>
      <c r="E335" s="14">
        <v>3834.69</v>
      </c>
      <c r="F335" s="7">
        <f t="shared" si="5"/>
        <v>0.36800213577341812</v>
      </c>
    </row>
    <row r="336" spans="1:6">
      <c r="A336" s="1">
        <v>38532</v>
      </c>
      <c r="B336" s="14">
        <v>3843.3</v>
      </c>
      <c r="C336" s="14">
        <v>4091.6</v>
      </c>
      <c r="D336" s="14">
        <v>3784.3</v>
      </c>
      <c r="E336" s="14">
        <v>3974.8</v>
      </c>
      <c r="F336" s="7">
        <f t="shared" si="5"/>
        <v>3.6537503683479011</v>
      </c>
    </row>
    <row r="337" spans="1:6">
      <c r="A337" s="1">
        <v>38563</v>
      </c>
      <c r="B337" s="14">
        <v>3957.9</v>
      </c>
      <c r="C337" s="14">
        <v>4253.2</v>
      </c>
      <c r="D337" s="14">
        <v>3736</v>
      </c>
      <c r="E337" s="14">
        <v>4248.18</v>
      </c>
      <c r="F337" s="7">
        <f t="shared" si="5"/>
        <v>6.8778303310858435</v>
      </c>
    </row>
    <row r="338" spans="1:6">
      <c r="A338" s="1">
        <v>38594</v>
      </c>
      <c r="B338" s="14">
        <v>4248.3</v>
      </c>
      <c r="C338" s="14">
        <v>4540.6000000000004</v>
      </c>
      <c r="D338" s="14">
        <v>4246.7</v>
      </c>
      <c r="E338" s="14">
        <v>4480.2700000000004</v>
      </c>
      <c r="F338" s="7">
        <f t="shared" si="5"/>
        <v>5.4632807461077482</v>
      </c>
    </row>
    <row r="339" spans="1:6">
      <c r="A339" s="1">
        <v>38624</v>
      </c>
      <c r="B339" s="14">
        <v>4479</v>
      </c>
      <c r="C339" s="14">
        <v>4789.2</v>
      </c>
      <c r="D339" s="14">
        <v>4417.3</v>
      </c>
      <c r="E339" s="14">
        <v>4753.8999999999996</v>
      </c>
      <c r="F339" s="7">
        <f t="shared" si="5"/>
        <v>6.1074444174123252</v>
      </c>
    </row>
    <row r="340" spans="1:6">
      <c r="A340" s="1">
        <v>38654</v>
      </c>
      <c r="B340" s="14">
        <v>4748.2</v>
      </c>
      <c r="C340" s="14">
        <v>4903.3999999999996</v>
      </c>
      <c r="D340" s="14">
        <v>4576.6499999999996</v>
      </c>
      <c r="E340" s="14">
        <v>4659.42</v>
      </c>
      <c r="F340" s="7">
        <f t="shared" si="5"/>
        <v>-1.9874208544563321</v>
      </c>
    </row>
    <row r="341" spans="1:6">
      <c r="A341" s="1">
        <v>38685</v>
      </c>
      <c r="B341" s="14">
        <v>4627.8999999999996</v>
      </c>
      <c r="C341" s="14">
        <v>4817.3</v>
      </c>
      <c r="D341" s="14">
        <v>4519.6000000000004</v>
      </c>
      <c r="E341" s="14">
        <v>4723.08</v>
      </c>
      <c r="F341" s="7">
        <f t="shared" si="5"/>
        <v>1.3662644706851894</v>
      </c>
    </row>
    <row r="342" spans="1:6">
      <c r="A342" s="1">
        <v>38716</v>
      </c>
      <c r="B342" s="14">
        <v>4717.3</v>
      </c>
      <c r="C342" s="14">
        <v>4883.2</v>
      </c>
      <c r="D342" s="14">
        <v>4615.2</v>
      </c>
      <c r="E342" s="14">
        <v>4878.95</v>
      </c>
      <c r="F342" s="7">
        <f t="shared" si="5"/>
        <v>3.3001770031420152</v>
      </c>
    </row>
    <row r="343" spans="1:6">
      <c r="A343" s="1">
        <v>38745</v>
      </c>
      <c r="B343" s="14">
        <v>4872.2</v>
      </c>
      <c r="C343" s="14">
        <v>4955.8999999999996</v>
      </c>
      <c r="D343" s="14">
        <v>4589</v>
      </c>
      <c r="E343" s="14">
        <v>4591.24</v>
      </c>
      <c r="F343" s="7">
        <f t="shared" si="5"/>
        <v>-5.8969655356172961</v>
      </c>
    </row>
    <row r="344" spans="1:6">
      <c r="A344" s="1">
        <v>38773</v>
      </c>
      <c r="B344" s="14">
        <v>4593.2</v>
      </c>
      <c r="C344" s="14">
        <v>4752.8999999999996</v>
      </c>
      <c r="D344" s="14">
        <v>4492.8999999999996</v>
      </c>
      <c r="E344" s="14">
        <v>4673.08</v>
      </c>
      <c r="F344" s="7">
        <f t="shared" si="5"/>
        <v>1.7825249823577105</v>
      </c>
    </row>
    <row r="345" spans="1:6">
      <c r="A345" s="1">
        <v>38806</v>
      </c>
      <c r="B345" s="14">
        <v>4667.1000000000004</v>
      </c>
      <c r="C345" s="14">
        <v>4965.8999999999996</v>
      </c>
      <c r="D345" s="14">
        <v>4667.1000000000004</v>
      </c>
      <c r="E345" s="14">
        <v>4909.83</v>
      </c>
      <c r="F345" s="7">
        <f t="shared" si="5"/>
        <v>5.0662518082292625</v>
      </c>
    </row>
    <row r="346" spans="1:6">
      <c r="A346" s="1">
        <v>38836</v>
      </c>
      <c r="B346" s="14">
        <v>4914.7</v>
      </c>
      <c r="C346" s="14">
        <v>5057.3999999999996</v>
      </c>
      <c r="D346" s="14">
        <v>4801.6000000000004</v>
      </c>
      <c r="E346" s="14">
        <v>4828.45</v>
      </c>
      <c r="F346" s="7">
        <f t="shared" si="5"/>
        <v>-1.6574911962328658</v>
      </c>
    </row>
    <row r="347" spans="1:6">
      <c r="A347" s="1">
        <v>38867</v>
      </c>
      <c r="B347" s="14">
        <v>4799.8999999999996</v>
      </c>
      <c r="C347" s="14">
        <v>4823.7</v>
      </c>
      <c r="D347" s="14">
        <v>4183.8999999999996</v>
      </c>
      <c r="E347" s="14">
        <v>4444.0200000000004</v>
      </c>
      <c r="F347" s="7">
        <f t="shared" si="5"/>
        <v>-7.9617682693203706</v>
      </c>
    </row>
    <row r="348" spans="1:6">
      <c r="A348" s="1">
        <v>38897</v>
      </c>
      <c r="B348" s="14">
        <v>4445.8999999999996</v>
      </c>
      <c r="C348" s="14">
        <v>4646.8</v>
      </c>
      <c r="D348" s="14">
        <v>4277.7</v>
      </c>
      <c r="E348" s="14">
        <v>4328.92</v>
      </c>
      <c r="F348" s="7">
        <f t="shared" si="5"/>
        <v>-2.5899973447464313</v>
      </c>
    </row>
    <row r="349" spans="1:6">
      <c r="A349" s="1">
        <v>38927</v>
      </c>
      <c r="B349" s="14">
        <v>4311.2</v>
      </c>
      <c r="C349" s="14">
        <v>4555.8</v>
      </c>
      <c r="D349" s="14">
        <v>4193.8999999999996</v>
      </c>
      <c r="E349" s="14">
        <v>4517.47</v>
      </c>
      <c r="F349" s="7">
        <f t="shared" si="5"/>
        <v>4.3555898468902212</v>
      </c>
    </row>
    <row r="350" spans="1:6">
      <c r="A350" s="1">
        <v>38959</v>
      </c>
      <c r="B350" s="14">
        <v>4518.3999999999996</v>
      </c>
      <c r="C350" s="14">
        <v>4620.1000000000004</v>
      </c>
      <c r="D350" s="14">
        <v>4315.8999999999996</v>
      </c>
      <c r="E350" s="14">
        <v>4406.74</v>
      </c>
      <c r="F350" s="7">
        <f t="shared" si="5"/>
        <v>-2.4511507547366218</v>
      </c>
    </row>
    <row r="351" spans="1:6">
      <c r="A351" s="1">
        <v>38989</v>
      </c>
      <c r="B351" s="14">
        <v>4416.1000000000004</v>
      </c>
      <c r="C351" s="14">
        <v>4694.2</v>
      </c>
      <c r="D351" s="14">
        <v>4416.1000000000004</v>
      </c>
      <c r="E351" s="14">
        <v>4571.91</v>
      </c>
      <c r="F351" s="7">
        <f t="shared" si="5"/>
        <v>3.7481221946382153</v>
      </c>
    </row>
    <row r="352" spans="1:6">
      <c r="A352" s="1">
        <v>39018</v>
      </c>
      <c r="B352" s="14">
        <v>4584.3999999999996</v>
      </c>
      <c r="C352" s="14">
        <v>4708.6000000000004</v>
      </c>
      <c r="D352" s="14">
        <v>4548.7</v>
      </c>
      <c r="E352" s="14">
        <v>4647.49</v>
      </c>
      <c r="F352" s="7">
        <f t="shared" si="5"/>
        <v>1.6531384038618417</v>
      </c>
    </row>
    <row r="353" spans="1:6">
      <c r="A353" s="1">
        <v>39050</v>
      </c>
      <c r="B353" s="14">
        <v>4651.8999999999996</v>
      </c>
      <c r="C353" s="14">
        <v>4797.3999999999996</v>
      </c>
      <c r="D353" s="14">
        <v>4525.6000000000004</v>
      </c>
      <c r="E353" s="14">
        <v>4555.6499999999996</v>
      </c>
      <c r="F353" s="7">
        <f t="shared" si="5"/>
        <v>-1.9761204435082196</v>
      </c>
    </row>
    <row r="354" spans="1:6">
      <c r="A354" s="1">
        <v>39081</v>
      </c>
      <c r="B354" s="14">
        <v>4554.5</v>
      </c>
      <c r="C354" s="14">
        <v>4778.3</v>
      </c>
      <c r="D354" s="14">
        <v>4528.3</v>
      </c>
      <c r="E354" s="14">
        <v>4693.26</v>
      </c>
      <c r="F354" s="7">
        <f t="shared" si="5"/>
        <v>3.0206446939514797</v>
      </c>
    </row>
    <row r="355" spans="1:6">
      <c r="A355" s="1">
        <v>39112</v>
      </c>
      <c r="B355" s="14">
        <v>4707.1000000000004</v>
      </c>
      <c r="C355" s="14">
        <v>4784.3</v>
      </c>
      <c r="D355" s="14">
        <v>4630.5</v>
      </c>
      <c r="E355" s="14">
        <v>4722.41</v>
      </c>
      <c r="F355" s="7">
        <f t="shared" si="5"/>
        <v>0.62110345474147255</v>
      </c>
    </row>
    <row r="356" spans="1:6">
      <c r="A356" s="1">
        <v>39140</v>
      </c>
      <c r="B356" s="14">
        <v>4727.7</v>
      </c>
      <c r="C356" s="14">
        <v>4912.8999999999996</v>
      </c>
      <c r="D356" s="14">
        <v>4716.3</v>
      </c>
      <c r="E356" s="14">
        <v>4802.37</v>
      </c>
      <c r="F356" s="7">
        <f t="shared" si="5"/>
        <v>1.6932032585057215</v>
      </c>
    </row>
    <row r="357" spans="1:6">
      <c r="A357" s="1">
        <v>39171</v>
      </c>
      <c r="B357" s="14">
        <v>4811.5</v>
      </c>
      <c r="C357" s="14">
        <v>4834.1000000000004</v>
      </c>
      <c r="D357" s="14">
        <v>4471.5</v>
      </c>
      <c r="E357" s="14">
        <v>4817.05</v>
      </c>
      <c r="F357" s="7">
        <f t="shared" si="5"/>
        <v>0.30568240264703245</v>
      </c>
    </row>
    <row r="358" spans="1:6">
      <c r="A358" s="1">
        <v>39200</v>
      </c>
      <c r="B358" s="14">
        <v>4815</v>
      </c>
      <c r="C358" s="14">
        <v>4958.6000000000004</v>
      </c>
      <c r="D358" s="14">
        <v>4779.7</v>
      </c>
      <c r="E358" s="14">
        <v>4825.59</v>
      </c>
      <c r="F358" s="7">
        <f t="shared" si="5"/>
        <v>0.17728692872193486</v>
      </c>
    </row>
    <row r="359" spans="1:6">
      <c r="A359" s="1">
        <v>39232</v>
      </c>
      <c r="B359" s="14">
        <v>4829.3</v>
      </c>
      <c r="C359" s="14">
        <v>4839.6000000000004</v>
      </c>
      <c r="D359" s="14">
        <v>4570.8</v>
      </c>
      <c r="E359" s="14">
        <v>4690.75</v>
      </c>
      <c r="F359" s="7">
        <f t="shared" si="5"/>
        <v>-2.7942697162419545</v>
      </c>
    </row>
    <row r="360" spans="1:6">
      <c r="A360" s="1">
        <v>39262</v>
      </c>
      <c r="B360" s="14">
        <v>4694</v>
      </c>
      <c r="C360" s="14">
        <v>4705.8</v>
      </c>
      <c r="D360" s="14">
        <v>4440.1000000000004</v>
      </c>
      <c r="E360" s="14">
        <v>4606.41</v>
      </c>
      <c r="F360" s="7">
        <f t="shared" si="5"/>
        <v>-1.7980067153440313</v>
      </c>
    </row>
    <row r="361" spans="1:6">
      <c r="A361" s="1">
        <v>39291</v>
      </c>
      <c r="B361" s="14">
        <v>4610.1000000000004</v>
      </c>
      <c r="C361" s="14">
        <v>4646</v>
      </c>
      <c r="D361" s="14">
        <v>4383.8</v>
      </c>
      <c r="E361" s="14">
        <v>4386.8500000000004</v>
      </c>
      <c r="F361" s="7">
        <f t="shared" si="5"/>
        <v>-4.7664016012469475</v>
      </c>
    </row>
    <row r="362" spans="1:6">
      <c r="A362" s="1">
        <v>39324</v>
      </c>
      <c r="B362" s="14">
        <v>4404.7</v>
      </c>
      <c r="C362" s="14">
        <v>4479.5</v>
      </c>
      <c r="D362" s="14">
        <v>3750.7</v>
      </c>
      <c r="E362" s="14">
        <v>4271.71</v>
      </c>
      <c r="F362" s="7">
        <f t="shared" si="5"/>
        <v>-2.6246623431391618</v>
      </c>
    </row>
    <row r="363" spans="1:6">
      <c r="A363" s="1">
        <v>39354</v>
      </c>
      <c r="B363" s="14">
        <v>4272.3</v>
      </c>
      <c r="C363" s="14">
        <v>4331.3</v>
      </c>
      <c r="D363" s="14">
        <v>3874.6</v>
      </c>
      <c r="E363" s="14">
        <v>4021.21</v>
      </c>
      <c r="F363" s="7">
        <f t="shared" si="5"/>
        <v>-5.8641621271106885</v>
      </c>
    </row>
    <row r="364" spans="1:6">
      <c r="A364" s="1">
        <v>39385</v>
      </c>
      <c r="B364" s="14">
        <v>4003.4</v>
      </c>
      <c r="C364" s="14">
        <v>4421.3</v>
      </c>
      <c r="D364" s="14">
        <v>3853.5</v>
      </c>
      <c r="E364" s="14">
        <v>4297.58</v>
      </c>
      <c r="F364" s="7">
        <f t="shared" si="5"/>
        <v>6.8728069411943142</v>
      </c>
    </row>
    <row r="365" spans="1:6">
      <c r="A365" s="1">
        <v>39415</v>
      </c>
      <c r="B365" s="14">
        <v>4275.6000000000004</v>
      </c>
      <c r="C365" s="14">
        <v>4370.8999999999996</v>
      </c>
      <c r="D365" s="14">
        <v>3975.8</v>
      </c>
      <c r="E365" s="14">
        <v>4123.32</v>
      </c>
      <c r="F365" s="7">
        <f t="shared" si="5"/>
        <v>-4.0548401658607922</v>
      </c>
    </row>
    <row r="366" spans="1:6">
      <c r="A366" s="1">
        <v>39445</v>
      </c>
      <c r="B366" s="14">
        <v>4123.3</v>
      </c>
      <c r="C366" s="14">
        <v>4340.6000000000004</v>
      </c>
      <c r="D366" s="14">
        <v>4058.9</v>
      </c>
      <c r="E366" s="14">
        <v>4076.45</v>
      </c>
      <c r="F366" s="7">
        <f t="shared" si="5"/>
        <v>-1.1367053733399275</v>
      </c>
    </row>
    <row r="367" spans="1:6">
      <c r="A367" s="1">
        <v>39477</v>
      </c>
      <c r="B367" s="14">
        <v>4090.4</v>
      </c>
      <c r="C367" s="14">
        <v>4327.2</v>
      </c>
      <c r="D367" s="14">
        <v>4089.7</v>
      </c>
      <c r="E367" s="14">
        <v>4268.92</v>
      </c>
      <c r="F367" s="7">
        <f t="shared" si="5"/>
        <v>4.7215101374970931</v>
      </c>
    </row>
    <row r="368" spans="1:6">
      <c r="A368" s="1">
        <v>39506</v>
      </c>
      <c r="B368" s="14">
        <v>4265.6000000000004</v>
      </c>
      <c r="C368" s="14">
        <v>4311.2</v>
      </c>
      <c r="D368" s="14">
        <v>4166.3999999999996</v>
      </c>
      <c r="E368" s="14">
        <v>4275.03</v>
      </c>
      <c r="F368" s="7">
        <f t="shared" si="5"/>
        <v>0.14312753577016371</v>
      </c>
    </row>
    <row r="369" spans="1:6">
      <c r="A369" s="1">
        <v>39536</v>
      </c>
      <c r="B369" s="14">
        <v>4275</v>
      </c>
      <c r="C369" s="14">
        <v>4350.7</v>
      </c>
      <c r="D369" s="14">
        <v>4127.1000000000004</v>
      </c>
      <c r="E369" s="14">
        <v>4323.26</v>
      </c>
      <c r="F369" s="7">
        <f t="shared" si="5"/>
        <v>1.128179217455795</v>
      </c>
    </row>
    <row r="370" spans="1:6">
      <c r="A370" s="1">
        <v>39567</v>
      </c>
      <c r="B370" s="14">
        <v>4338.5</v>
      </c>
      <c r="C370" s="14">
        <v>4398.3999999999996</v>
      </c>
      <c r="D370" s="14">
        <v>4245</v>
      </c>
      <c r="E370" s="14">
        <v>4396.0600000000004</v>
      </c>
      <c r="F370" s="7">
        <f t="shared" si="5"/>
        <v>1.6839144534448582</v>
      </c>
    </row>
    <row r="371" spans="1:6">
      <c r="A371" s="1">
        <v>39598</v>
      </c>
      <c r="B371" s="14">
        <v>4396.1000000000004</v>
      </c>
      <c r="C371" s="14">
        <v>4452.6000000000004</v>
      </c>
      <c r="D371" s="14">
        <v>4044.5</v>
      </c>
      <c r="E371" s="14">
        <v>4083.88</v>
      </c>
      <c r="F371" s="7">
        <f t="shared" si="5"/>
        <v>-7.1013589441454457</v>
      </c>
    </row>
    <row r="372" spans="1:6">
      <c r="A372" s="1">
        <v>39627</v>
      </c>
      <c r="B372" s="14">
        <v>4083.8</v>
      </c>
      <c r="C372" s="14">
        <v>4190.8999999999996</v>
      </c>
      <c r="D372" s="14">
        <v>4009.9</v>
      </c>
      <c r="E372" s="14">
        <v>4141.84</v>
      </c>
      <c r="F372" s="7">
        <f t="shared" si="5"/>
        <v>1.4192385672448757</v>
      </c>
    </row>
    <row r="373" spans="1:6">
      <c r="A373" s="1">
        <v>39659</v>
      </c>
      <c r="B373" s="14">
        <v>4145.2</v>
      </c>
      <c r="C373" s="14">
        <v>4372.6000000000004</v>
      </c>
      <c r="D373" s="14">
        <v>4120.7</v>
      </c>
      <c r="E373" s="14">
        <v>4349.99</v>
      </c>
      <c r="F373" s="7">
        <f t="shared" si="5"/>
        <v>5.0255442025766239</v>
      </c>
    </row>
    <row r="374" spans="1:6">
      <c r="A374" s="1">
        <v>39690</v>
      </c>
      <c r="B374" s="14">
        <v>4350</v>
      </c>
      <c r="C374" s="14">
        <v>4475.8999999999996</v>
      </c>
      <c r="D374" s="14">
        <v>4293.6000000000004</v>
      </c>
      <c r="E374" s="14">
        <v>4398.53</v>
      </c>
      <c r="F374" s="7">
        <f t="shared" si="5"/>
        <v>1.1158646341715721</v>
      </c>
    </row>
    <row r="375" spans="1:6">
      <c r="A375" s="1">
        <v>39718</v>
      </c>
      <c r="B375" s="14">
        <v>4390</v>
      </c>
      <c r="C375" s="14">
        <v>4492.8</v>
      </c>
      <c r="D375" s="14">
        <v>4346.5</v>
      </c>
      <c r="E375" s="14">
        <v>4463.9799999999996</v>
      </c>
      <c r="F375" s="7">
        <f t="shared" si="5"/>
        <v>1.4879971263126504</v>
      </c>
    </row>
    <row r="376" spans="1:6">
      <c r="A376" s="1">
        <v>39751</v>
      </c>
      <c r="B376" s="14">
        <v>4464</v>
      </c>
      <c r="C376" s="14">
        <v>4660.6000000000004</v>
      </c>
      <c r="D376" s="14">
        <v>4452.8999999999996</v>
      </c>
      <c r="E376" s="14">
        <v>4596.34</v>
      </c>
      <c r="F376" s="7">
        <f t="shared" si="5"/>
        <v>2.9650670477914463</v>
      </c>
    </row>
    <row r="377" spans="1:6">
      <c r="A377" s="1">
        <v>39781</v>
      </c>
      <c r="B377" s="14">
        <v>4596.3</v>
      </c>
      <c r="C377" s="14">
        <v>4607.7</v>
      </c>
      <c r="D377" s="14">
        <v>4414.8</v>
      </c>
      <c r="E377" s="14">
        <v>4584.1400000000003</v>
      </c>
      <c r="F377" s="7">
        <f t="shared" si="5"/>
        <v>-0.26542858013114384</v>
      </c>
    </row>
    <row r="378" spans="1:6">
      <c r="A378" s="1">
        <v>39812</v>
      </c>
      <c r="B378" s="14">
        <v>4584.1000000000004</v>
      </c>
      <c r="C378" s="14">
        <v>4772.7</v>
      </c>
      <c r="D378" s="14">
        <v>4584.1000000000004</v>
      </c>
      <c r="E378" s="14">
        <v>4732.6499999999996</v>
      </c>
      <c r="F378" s="7">
        <f t="shared" si="5"/>
        <v>3.2396480037695032</v>
      </c>
    </row>
    <row r="379" spans="1:6">
      <c r="A379" s="1">
        <v>39843</v>
      </c>
      <c r="B379" s="14">
        <v>4732.6000000000004</v>
      </c>
      <c r="C379" s="14">
        <v>4994.8999999999996</v>
      </c>
      <c r="D379" s="14">
        <v>4732.6000000000004</v>
      </c>
      <c r="E379" s="14">
        <v>4965.2</v>
      </c>
      <c r="F379" s="7">
        <f t="shared" si="5"/>
        <v>4.9137375466176501</v>
      </c>
    </row>
    <row r="380" spans="1:6">
      <c r="A380" s="1">
        <v>39871</v>
      </c>
      <c r="B380" s="14">
        <v>4965.2</v>
      </c>
      <c r="C380" s="14">
        <v>5227.3999999999996</v>
      </c>
      <c r="D380" s="14">
        <v>4955.3999999999996</v>
      </c>
      <c r="E380" s="14">
        <v>5217.28</v>
      </c>
      <c r="F380" s="7">
        <f t="shared" si="5"/>
        <v>5.0769354708773049</v>
      </c>
    </row>
    <row r="381" spans="1:6">
      <c r="A381" s="1">
        <v>39899</v>
      </c>
      <c r="B381" s="14">
        <v>5217.3</v>
      </c>
      <c r="C381" s="14">
        <v>5283.7</v>
      </c>
      <c r="D381" s="14">
        <v>5034.5</v>
      </c>
      <c r="E381" s="14">
        <v>5074.53</v>
      </c>
      <c r="F381" s="7">
        <f t="shared" si="5"/>
        <v>-2.7361000368007851</v>
      </c>
    </row>
    <row r="382" spans="1:6">
      <c r="A382" s="1">
        <v>39932</v>
      </c>
      <c r="B382" s="14">
        <v>5074.5</v>
      </c>
      <c r="C382" s="14">
        <v>5357.2</v>
      </c>
      <c r="D382" s="14">
        <v>4997.7</v>
      </c>
      <c r="E382" s="14">
        <v>5353.66</v>
      </c>
      <c r="F382" s="7">
        <f t="shared" si="5"/>
        <v>5.5006079380750554</v>
      </c>
    </row>
    <row r="383" spans="1:6">
      <c r="A383" s="1">
        <v>39963</v>
      </c>
      <c r="B383" s="14">
        <v>5349</v>
      </c>
      <c r="C383" s="14">
        <v>5407.7</v>
      </c>
      <c r="D383" s="14">
        <v>5036.8999999999996</v>
      </c>
      <c r="E383" s="14">
        <v>5062.8100000000004</v>
      </c>
      <c r="F383" s="7">
        <f t="shared" si="5"/>
        <v>-5.4327320001643633</v>
      </c>
    </row>
    <row r="384" spans="1:6">
      <c r="A384" s="1">
        <v>39991</v>
      </c>
      <c r="B384" s="14">
        <v>5062.8</v>
      </c>
      <c r="C384" s="14">
        <v>5081.8</v>
      </c>
      <c r="D384" s="14">
        <v>4783.1000000000004</v>
      </c>
      <c r="E384" s="14">
        <v>4964.95</v>
      </c>
      <c r="F384" s="7">
        <f t="shared" si="5"/>
        <v>-1.9329186755971599</v>
      </c>
    </row>
    <row r="385" spans="1:6">
      <c r="A385" s="1">
        <v>40024</v>
      </c>
      <c r="B385" s="14">
        <v>4964.8999999999996</v>
      </c>
      <c r="C385" s="14">
        <v>5275.7</v>
      </c>
      <c r="D385" s="14">
        <v>4857.3</v>
      </c>
      <c r="E385" s="14">
        <v>5222.54</v>
      </c>
      <c r="F385" s="7">
        <f t="shared" si="5"/>
        <v>5.1881690651466812</v>
      </c>
    </row>
    <row r="386" spans="1:6">
      <c r="A386" s="1">
        <v>40054</v>
      </c>
      <c r="B386" s="14">
        <v>5222.5</v>
      </c>
      <c r="C386" s="14">
        <v>5338.9</v>
      </c>
      <c r="D386" s="14">
        <v>5181.5</v>
      </c>
      <c r="E386" s="14">
        <v>5298.94</v>
      </c>
      <c r="F386" s="7">
        <f t="shared" si="5"/>
        <v>1.4628897050094329</v>
      </c>
    </row>
    <row r="387" spans="1:6">
      <c r="A387" s="1">
        <v>40085</v>
      </c>
      <c r="B387" s="14">
        <v>5298.9</v>
      </c>
      <c r="C387" s="14">
        <v>5482.8</v>
      </c>
      <c r="D387" s="14">
        <v>5269.4</v>
      </c>
      <c r="E387" s="14">
        <v>5378.93</v>
      </c>
      <c r="F387" s="7">
        <f t="shared" si="5"/>
        <v>1.5095471924573725</v>
      </c>
    </row>
    <row r="388" spans="1:6">
      <c r="A388" s="1">
        <v>40116</v>
      </c>
      <c r="B388" s="14">
        <v>5378.9</v>
      </c>
      <c r="C388" s="14">
        <v>5643.6</v>
      </c>
      <c r="D388" s="14">
        <v>5285.1</v>
      </c>
      <c r="E388" s="14">
        <v>5607.19</v>
      </c>
      <c r="F388" s="7">
        <f t="shared" si="5"/>
        <v>4.2435949157174253</v>
      </c>
    </row>
    <row r="389" spans="1:6">
      <c r="A389" s="1">
        <v>40145</v>
      </c>
      <c r="B389" s="14">
        <v>5607.2</v>
      </c>
      <c r="C389" s="14">
        <v>5627.6</v>
      </c>
      <c r="D389" s="14">
        <v>5469.3</v>
      </c>
      <c r="E389" s="14">
        <v>5511</v>
      </c>
      <c r="F389" s="7">
        <f t="shared" si="5"/>
        <v>-1.715476022749356</v>
      </c>
    </row>
    <row r="390" spans="1:6">
      <c r="A390" s="1">
        <v>40177</v>
      </c>
      <c r="B390" s="14">
        <v>5511</v>
      </c>
      <c r="C390" s="14">
        <v>5543.3</v>
      </c>
      <c r="D390" s="14">
        <v>5198.3</v>
      </c>
      <c r="E390" s="14">
        <v>5526.91</v>
      </c>
      <c r="F390" s="7">
        <f t="shared" si="5"/>
        <v>0.28869533659952556</v>
      </c>
    </row>
    <row r="391" spans="1:6">
      <c r="A391" s="1">
        <v>40208</v>
      </c>
      <c r="B391" s="14">
        <v>5526.9</v>
      </c>
      <c r="C391" s="14">
        <v>5559.9</v>
      </c>
      <c r="D391" s="14">
        <v>5327.7</v>
      </c>
      <c r="E391" s="14">
        <v>5360.13</v>
      </c>
      <c r="F391" s="7">
        <f t="shared" si="5"/>
        <v>-3.0175993457465338</v>
      </c>
    </row>
    <row r="392" spans="1:6">
      <c r="A392" s="1">
        <v>40236</v>
      </c>
      <c r="B392" s="14">
        <v>5360.1</v>
      </c>
      <c r="C392" s="14">
        <v>5619.5</v>
      </c>
      <c r="D392" s="14">
        <v>5217.3999999999996</v>
      </c>
      <c r="E392" s="14">
        <v>5562.69</v>
      </c>
      <c r="F392" s="7">
        <f t="shared" si="5"/>
        <v>3.7790128224501922</v>
      </c>
    </row>
    <row r="393" spans="1:6">
      <c r="A393" s="1">
        <v>40267</v>
      </c>
      <c r="B393" s="14">
        <v>5562.7</v>
      </c>
      <c r="C393" s="14">
        <v>5605.71</v>
      </c>
      <c r="D393" s="14">
        <v>5435.9</v>
      </c>
      <c r="E393" s="14">
        <v>5555.72</v>
      </c>
      <c r="F393" s="7">
        <f t="shared" ref="F393:F433" si="6">(E393-E392)*100/E392</f>
        <v>-0.12529909090744487</v>
      </c>
    </row>
    <row r="394" spans="1:6">
      <c r="A394" s="1">
        <v>40297</v>
      </c>
      <c r="B394" s="14">
        <v>5555.7</v>
      </c>
      <c r="C394" s="14">
        <v>5732.7</v>
      </c>
      <c r="D394" s="14">
        <v>5511.5</v>
      </c>
      <c r="E394" s="14">
        <v>5664.28</v>
      </c>
      <c r="F394" s="7">
        <f t="shared" si="6"/>
        <v>1.9540221609440267</v>
      </c>
    </row>
    <row r="395" spans="1:6">
      <c r="A395" s="1">
        <v>40327</v>
      </c>
      <c r="B395" s="14">
        <v>5664.3</v>
      </c>
      <c r="C395" s="14">
        <v>5713.3</v>
      </c>
      <c r="D395" s="14">
        <v>5544.1</v>
      </c>
      <c r="E395" s="14">
        <v>5662.54</v>
      </c>
      <c r="F395" s="7">
        <f t="shared" si="6"/>
        <v>-3.071882039729289E-2</v>
      </c>
    </row>
    <row r="396" spans="1:6">
      <c r="A396" s="1">
        <v>40358</v>
      </c>
      <c r="B396" s="14">
        <v>5652.2</v>
      </c>
      <c r="C396" s="14">
        <v>5696.5</v>
      </c>
      <c r="D396" s="14">
        <v>5546.1</v>
      </c>
      <c r="E396" s="14">
        <v>5562.81</v>
      </c>
      <c r="F396" s="7">
        <f t="shared" si="6"/>
        <v>-1.7612237617747435</v>
      </c>
    </row>
    <row r="397" spans="1:6">
      <c r="A397" s="1">
        <v>40389</v>
      </c>
      <c r="B397" s="14">
        <v>5562.8</v>
      </c>
      <c r="C397" s="14">
        <v>5817.7</v>
      </c>
      <c r="D397" s="14">
        <v>5530.6</v>
      </c>
      <c r="E397" s="14">
        <v>5804.67</v>
      </c>
      <c r="F397" s="7">
        <f t="shared" si="6"/>
        <v>4.3478026393135778</v>
      </c>
    </row>
    <row r="398" spans="1:6">
      <c r="A398" s="1">
        <v>40418</v>
      </c>
      <c r="B398" s="14">
        <v>5804.7</v>
      </c>
      <c r="C398" s="14">
        <v>5846.8</v>
      </c>
      <c r="D398" s="14">
        <v>5587.3</v>
      </c>
      <c r="E398" s="14">
        <v>5784.47</v>
      </c>
      <c r="F398" s="7">
        <f t="shared" si="6"/>
        <v>-0.34799566555893474</v>
      </c>
    </row>
    <row r="399" spans="1:6">
      <c r="A399" s="1">
        <v>40450</v>
      </c>
      <c r="B399" s="14">
        <v>5784.5</v>
      </c>
      <c r="C399" s="14">
        <v>5830.6</v>
      </c>
      <c r="D399" s="14">
        <v>5403.5</v>
      </c>
      <c r="E399" s="14">
        <v>5448.33</v>
      </c>
      <c r="F399" s="7">
        <f t="shared" si="6"/>
        <v>-5.8110769007359409</v>
      </c>
    </row>
    <row r="400" spans="1:6">
      <c r="A400" s="1">
        <v>40481</v>
      </c>
      <c r="B400" s="14">
        <v>5448.3</v>
      </c>
      <c r="C400" s="14">
        <v>5705.8</v>
      </c>
      <c r="D400" s="14">
        <v>5284.9</v>
      </c>
      <c r="E400" s="14">
        <v>5705.77</v>
      </c>
      <c r="F400" s="7">
        <f t="shared" si="6"/>
        <v>4.7251176048440628</v>
      </c>
    </row>
    <row r="401" spans="1:6">
      <c r="A401" s="1">
        <v>40509</v>
      </c>
      <c r="B401" s="14">
        <v>5705.8</v>
      </c>
      <c r="C401" s="14">
        <v>5726</v>
      </c>
      <c r="D401" s="14">
        <v>5446.3</v>
      </c>
      <c r="E401" s="14">
        <v>5466.76</v>
      </c>
      <c r="F401" s="7">
        <f t="shared" si="6"/>
        <v>-4.1889175343555767</v>
      </c>
    </row>
    <row r="402" spans="1:6">
      <c r="A402" s="1">
        <v>40542</v>
      </c>
      <c r="B402" s="14">
        <v>5466.8</v>
      </c>
      <c r="C402" s="14">
        <v>5644.9</v>
      </c>
      <c r="D402" s="14">
        <v>5293.6</v>
      </c>
      <c r="E402" s="14">
        <v>5563.39</v>
      </c>
      <c r="F402" s="7">
        <f t="shared" si="6"/>
        <v>1.7675917728233927</v>
      </c>
    </row>
    <row r="403" spans="1:6">
      <c r="A403" s="1">
        <v>40572</v>
      </c>
      <c r="B403" s="14">
        <v>5563.4</v>
      </c>
      <c r="C403" s="14">
        <v>5787.2</v>
      </c>
      <c r="D403" s="14">
        <v>5418.4</v>
      </c>
      <c r="E403" s="14">
        <v>5753.04</v>
      </c>
      <c r="F403" s="7">
        <f t="shared" si="6"/>
        <v>3.4088927794024797</v>
      </c>
    </row>
    <row r="404" spans="1:6">
      <c r="A404" s="1">
        <v>40600</v>
      </c>
      <c r="B404" s="14">
        <v>5753</v>
      </c>
      <c r="C404" s="14">
        <v>6131.4</v>
      </c>
      <c r="D404" s="14">
        <v>5753</v>
      </c>
      <c r="E404" s="14">
        <v>6098.96</v>
      </c>
      <c r="F404" s="7">
        <f t="shared" si="6"/>
        <v>6.0128210476548061</v>
      </c>
    </row>
    <row r="405" spans="1:6">
      <c r="A405" s="1">
        <v>40632</v>
      </c>
      <c r="B405" s="14">
        <v>6099</v>
      </c>
      <c r="C405" s="14">
        <v>6175</v>
      </c>
      <c r="D405" s="14">
        <v>5910.6</v>
      </c>
      <c r="E405" s="14">
        <v>6057.54</v>
      </c>
      <c r="F405" s="7">
        <f t="shared" si="6"/>
        <v>-0.67913217991264208</v>
      </c>
    </row>
    <row r="406" spans="1:6">
      <c r="A406" s="1">
        <v>40572</v>
      </c>
      <c r="B406" s="14">
        <v>6057.5</v>
      </c>
      <c r="C406" s="14">
        <v>6159.1</v>
      </c>
      <c r="D406" s="14">
        <v>5896.1</v>
      </c>
      <c r="E406" s="14">
        <v>5937.75</v>
      </c>
      <c r="F406" s="7">
        <f t="shared" si="6"/>
        <v>-1.9775354351766552</v>
      </c>
    </row>
    <row r="407" spans="1:6">
      <c r="A407" s="1">
        <v>40691</v>
      </c>
      <c r="B407" s="14">
        <v>5937.8</v>
      </c>
      <c r="C407" s="14">
        <v>6044.6</v>
      </c>
      <c r="D407" s="14">
        <v>5682.4</v>
      </c>
      <c r="E407" s="14">
        <v>5894.13</v>
      </c>
      <c r="F407" s="7">
        <f t="shared" si="6"/>
        <v>-0.73462170013893968</v>
      </c>
    </row>
    <row r="408" spans="1:6">
      <c r="A408" s="1">
        <v>40723</v>
      </c>
      <c r="B408" s="14">
        <v>5894.1</v>
      </c>
      <c r="C408" s="14">
        <v>5894.1</v>
      </c>
      <c r="D408" s="14">
        <v>5541.6</v>
      </c>
      <c r="E408" s="14">
        <v>5608.1</v>
      </c>
      <c r="F408" s="7">
        <f t="shared" si="6"/>
        <v>-4.8527942206907504</v>
      </c>
    </row>
    <row r="409" spans="1:6">
      <c r="A409" s="1">
        <v>40754</v>
      </c>
      <c r="B409" s="14">
        <v>5608.1</v>
      </c>
      <c r="C409" s="14">
        <v>5879.2</v>
      </c>
      <c r="D409" s="14">
        <v>5538.2</v>
      </c>
      <c r="E409" s="14">
        <v>5855.6</v>
      </c>
      <c r="F409" s="7">
        <f t="shared" si="6"/>
        <v>4.4132593926641821</v>
      </c>
    </row>
    <row r="410" spans="1:6">
      <c r="A410" s="1">
        <v>40785</v>
      </c>
      <c r="B410" s="14">
        <v>5855.6</v>
      </c>
      <c r="C410" s="14">
        <v>5884.1</v>
      </c>
      <c r="D410" s="14">
        <v>5040.1000000000004</v>
      </c>
      <c r="E410" s="14">
        <v>5313.6</v>
      </c>
      <c r="F410" s="7">
        <f t="shared" si="6"/>
        <v>-9.2560967279185729</v>
      </c>
    </row>
    <row r="411" spans="1:6">
      <c r="A411" s="1">
        <v>40815</v>
      </c>
      <c r="B411" s="14">
        <v>5313.6</v>
      </c>
      <c r="C411" s="14">
        <v>5336.4</v>
      </c>
      <c r="D411" s="14">
        <v>5002.3999999999996</v>
      </c>
      <c r="E411" s="14">
        <v>5111.33</v>
      </c>
      <c r="F411" s="7">
        <f t="shared" si="6"/>
        <v>-3.8066470942487283</v>
      </c>
    </row>
    <row r="412" spans="1:6">
      <c r="A412" s="1">
        <v>40845</v>
      </c>
      <c r="B412" s="14">
        <v>5111.3</v>
      </c>
      <c r="C412" s="14">
        <v>5473.3</v>
      </c>
      <c r="D412" s="14">
        <v>5111.3</v>
      </c>
      <c r="E412" s="14">
        <v>5303.28</v>
      </c>
      <c r="F412" s="7">
        <f t="shared" si="6"/>
        <v>3.7553826499169456</v>
      </c>
    </row>
    <row r="413" spans="1:6">
      <c r="A413" s="1">
        <v>40876</v>
      </c>
      <c r="B413" s="14">
        <v>5303.3</v>
      </c>
      <c r="C413" s="14">
        <v>5375.5</v>
      </c>
      <c r="D413" s="14">
        <v>5024.2</v>
      </c>
      <c r="E413" s="14">
        <v>5217.76</v>
      </c>
      <c r="F413" s="7">
        <f t="shared" si="6"/>
        <v>-1.6125869273355269</v>
      </c>
    </row>
    <row r="414" spans="1:6">
      <c r="A414" s="1">
        <v>40907</v>
      </c>
      <c r="B414" s="14">
        <v>5217.8</v>
      </c>
      <c r="C414" s="14">
        <v>5380.2</v>
      </c>
      <c r="D414" s="14">
        <v>4950.05</v>
      </c>
      <c r="E414" s="14">
        <v>5347.69</v>
      </c>
      <c r="F414" s="7">
        <f t="shared" si="6"/>
        <v>2.4901490294685722</v>
      </c>
    </row>
    <row r="415" spans="1:6">
      <c r="A415" s="1">
        <v>40936</v>
      </c>
      <c r="B415" s="14">
        <v>5347.7</v>
      </c>
      <c r="C415" s="14">
        <v>5382.6</v>
      </c>
      <c r="D415" s="14">
        <v>4849.1000000000004</v>
      </c>
      <c r="E415" s="14">
        <v>5040.09</v>
      </c>
      <c r="F415" s="7">
        <f t="shared" si="6"/>
        <v>-5.7520162911462611</v>
      </c>
    </row>
    <row r="416" spans="1:6">
      <c r="A416" s="1">
        <v>40967</v>
      </c>
      <c r="B416" s="14">
        <v>5040.1000000000004</v>
      </c>
      <c r="C416" s="14">
        <v>5106.3</v>
      </c>
      <c r="D416" s="14">
        <v>4738.1000000000004</v>
      </c>
      <c r="E416" s="14">
        <v>4874.5</v>
      </c>
      <c r="F416" s="7">
        <f t="shared" si="6"/>
        <v>-3.2854572041372303</v>
      </c>
    </row>
    <row r="417" spans="1:6">
      <c r="A417" s="1">
        <v>40998</v>
      </c>
      <c r="B417" s="14">
        <v>4874.5</v>
      </c>
      <c r="C417" s="14">
        <v>5240.2</v>
      </c>
      <c r="D417" s="14">
        <v>4864</v>
      </c>
      <c r="E417" s="14">
        <v>5072.7299999999996</v>
      </c>
      <c r="F417" s="7">
        <f t="shared" si="6"/>
        <v>4.0666735049748599</v>
      </c>
    </row>
    <row r="418" spans="1:6">
      <c r="A418" s="1">
        <v>41027</v>
      </c>
      <c r="B418" s="14">
        <v>5072.7</v>
      </c>
      <c r="C418" s="14">
        <v>5287.9</v>
      </c>
      <c r="D418" s="14">
        <v>4868.8</v>
      </c>
      <c r="E418" s="14">
        <v>5250.51</v>
      </c>
      <c r="F418" s="7">
        <f t="shared" si="6"/>
        <v>3.504621771708738</v>
      </c>
    </row>
    <row r="419" spans="1:6">
      <c r="A419" s="1">
        <v>41059</v>
      </c>
      <c r="B419" s="14">
        <v>5250.5</v>
      </c>
      <c r="C419" s="14">
        <v>5427.4</v>
      </c>
      <c r="D419" s="14">
        <v>5168.1000000000004</v>
      </c>
      <c r="E419" s="14">
        <v>5346.17</v>
      </c>
      <c r="F419" s="7">
        <f t="shared" si="6"/>
        <v>1.8219182517507795</v>
      </c>
    </row>
    <row r="420" spans="1:6">
      <c r="A420" s="1">
        <v>41089</v>
      </c>
      <c r="B420" s="14">
        <v>5346.2</v>
      </c>
      <c r="C420" s="14">
        <v>5361.1</v>
      </c>
      <c r="D420" s="14">
        <v>4999.8999999999996</v>
      </c>
      <c r="E420" s="14">
        <v>5193.49</v>
      </c>
      <c r="F420" s="7">
        <f t="shared" si="6"/>
        <v>-2.8558762628199306</v>
      </c>
    </row>
    <row r="421" spans="1:6">
      <c r="A421" s="1">
        <v>41118</v>
      </c>
      <c r="B421" s="14">
        <v>5193.5</v>
      </c>
      <c r="C421" s="14">
        <v>5512.3</v>
      </c>
      <c r="D421" s="14">
        <v>5091.2</v>
      </c>
      <c r="E421" s="14">
        <v>5493.73</v>
      </c>
      <c r="F421" s="7">
        <f t="shared" si="6"/>
        <v>5.7810836258469696</v>
      </c>
    </row>
    <row r="422" spans="1:6">
      <c r="A422" s="1">
        <v>41151</v>
      </c>
      <c r="B422" s="14">
        <v>5493.7</v>
      </c>
      <c r="C422" s="14">
        <v>5544.8</v>
      </c>
      <c r="D422" s="14">
        <v>5328.1</v>
      </c>
      <c r="E422" s="14">
        <v>5347.4</v>
      </c>
      <c r="F422" s="7">
        <f t="shared" si="6"/>
        <v>-2.6635819379547216</v>
      </c>
    </row>
    <row r="423" spans="1:6">
      <c r="A423" s="1">
        <v>41181</v>
      </c>
      <c r="B423" s="14">
        <v>5347.4</v>
      </c>
      <c r="C423" s="14">
        <v>5397.1</v>
      </c>
      <c r="D423" s="14">
        <v>5104.5</v>
      </c>
      <c r="E423" s="14">
        <v>5364.37</v>
      </c>
      <c r="F423" s="7">
        <f t="shared" si="6"/>
        <v>0.31735048808767358</v>
      </c>
    </row>
    <row r="424" spans="1:6">
      <c r="A424" s="1">
        <v>41212</v>
      </c>
      <c r="B424" s="14">
        <v>5364.4</v>
      </c>
      <c r="C424" s="14">
        <v>5454.5</v>
      </c>
      <c r="D424" s="14">
        <v>5225.7</v>
      </c>
      <c r="E424" s="14">
        <v>5283.1</v>
      </c>
      <c r="F424" s="7">
        <f t="shared" si="6"/>
        <v>-1.5149961691680389</v>
      </c>
    </row>
    <row r="425" spans="1:6">
      <c r="A425" s="1">
        <v>41242</v>
      </c>
      <c r="B425" s="14">
        <v>5283.1</v>
      </c>
      <c r="C425" s="14">
        <v>5510.6</v>
      </c>
      <c r="D425" s="14">
        <v>5015.6000000000004</v>
      </c>
      <c r="E425" s="14">
        <v>5431.9</v>
      </c>
      <c r="F425" s="7">
        <f t="shared" si="6"/>
        <v>2.8165281747458737</v>
      </c>
    </row>
    <row r="426" spans="1:6">
      <c r="A426" s="1">
        <v>41272</v>
      </c>
      <c r="B426" s="14">
        <v>5431.9</v>
      </c>
      <c r="C426" s="14">
        <v>5704.32</v>
      </c>
      <c r="D426" s="14">
        <v>5370.6</v>
      </c>
      <c r="E426" s="14">
        <v>5662.36</v>
      </c>
      <c r="F426" s="7">
        <f t="shared" si="6"/>
        <v>4.2427143356836474</v>
      </c>
    </row>
    <row r="427" spans="1:6">
      <c r="A427" s="1">
        <v>41304</v>
      </c>
      <c r="B427" s="14">
        <v>5663.9</v>
      </c>
      <c r="C427" s="14">
        <v>5831</v>
      </c>
      <c r="D427" s="14">
        <v>5602.8</v>
      </c>
      <c r="E427" s="14">
        <v>5622.98</v>
      </c>
      <c r="F427" s="7">
        <f t="shared" si="6"/>
        <v>-0.69546973346802587</v>
      </c>
    </row>
    <row r="428" spans="1:6">
      <c r="A428" s="1">
        <v>41332</v>
      </c>
      <c r="B428" s="14">
        <v>5623</v>
      </c>
      <c r="C428" s="14">
        <v>5844</v>
      </c>
      <c r="D428" s="14">
        <v>5590.3</v>
      </c>
      <c r="E428" s="14">
        <v>5718.72</v>
      </c>
      <c r="F428" s="7">
        <f t="shared" si="6"/>
        <v>1.7026558870919104</v>
      </c>
    </row>
    <row r="429" spans="1:6">
      <c r="A429" s="1">
        <v>41363</v>
      </c>
      <c r="B429" s="14">
        <v>5718.7</v>
      </c>
      <c r="C429" s="14">
        <v>5912.1</v>
      </c>
      <c r="D429" s="14">
        <v>5678.9</v>
      </c>
      <c r="E429" s="14">
        <v>5872.57</v>
      </c>
      <c r="F429" s="7">
        <f t="shared" si="6"/>
        <v>2.6902873370264579</v>
      </c>
    </row>
    <row r="430" spans="1:6">
      <c r="A430" s="1">
        <v>41391</v>
      </c>
      <c r="B430" s="14">
        <v>5872.6</v>
      </c>
      <c r="C430" s="14">
        <v>5967.2</v>
      </c>
      <c r="D430" s="14">
        <v>5796.5</v>
      </c>
      <c r="E430" s="14">
        <v>5933.02</v>
      </c>
      <c r="F430" s="7">
        <f t="shared" si="6"/>
        <v>1.029361931828837</v>
      </c>
    </row>
    <row r="431" spans="1:6">
      <c r="A431" s="1">
        <v>41424</v>
      </c>
      <c r="B431" s="14">
        <v>5933</v>
      </c>
      <c r="C431" s="14">
        <v>5966.2</v>
      </c>
      <c r="D431" s="14">
        <v>5644.7</v>
      </c>
      <c r="E431" s="14">
        <v>5692.06</v>
      </c>
      <c r="F431" s="7">
        <f t="shared" si="6"/>
        <v>-4.0613380706621589</v>
      </c>
    </row>
    <row r="432" spans="1:6">
      <c r="A432" s="1">
        <v>41454</v>
      </c>
      <c r="B432" s="14">
        <v>5692.1</v>
      </c>
      <c r="C432" s="14">
        <v>5795.4</v>
      </c>
      <c r="D432" s="14">
        <v>5585</v>
      </c>
      <c r="E432" s="14">
        <v>5667.01</v>
      </c>
      <c r="F432" s="7">
        <f t="shared" si="6"/>
        <v>-0.44008671728689053</v>
      </c>
    </row>
    <row r="433" spans="1:6">
      <c r="A433" s="1">
        <v>41485</v>
      </c>
      <c r="B433" s="14">
        <v>5667</v>
      </c>
      <c r="C433" s="14">
        <v>5756.5</v>
      </c>
      <c r="D433" s="14">
        <v>5607.2</v>
      </c>
      <c r="E433" s="14">
        <v>5679.97</v>
      </c>
      <c r="F433" s="7">
        <f t="shared" si="6"/>
        <v>0.22869202630664207</v>
      </c>
    </row>
    <row r="434" spans="1:6">
      <c r="A434" s="1">
        <v>41516</v>
      </c>
      <c r="B434" s="14">
        <v>5680</v>
      </c>
      <c r="C434" s="14">
        <v>5759.3</v>
      </c>
      <c r="D434" s="14">
        <v>5584.8</v>
      </c>
      <c r="E434" s="14">
        <v>5657.15</v>
      </c>
      <c r="F434" s="7">
        <f t="shared" ref="F434:F455" si="7">(E434-E433)*100/E433</f>
        <v>-0.40176268536630683</v>
      </c>
    </row>
    <row r="435" spans="1:6">
      <c r="A435" s="1">
        <v>41545</v>
      </c>
      <c r="B435" s="14">
        <v>5657.1</v>
      </c>
      <c r="C435" s="14">
        <v>5724</v>
      </c>
      <c r="D435" s="14">
        <v>5580.3</v>
      </c>
      <c r="E435" s="14">
        <v>5620.82</v>
      </c>
      <c r="F435" s="7">
        <f t="shared" si="7"/>
        <v>-0.64219615884323256</v>
      </c>
    </row>
    <row r="436" spans="1:6">
      <c r="A436" s="1">
        <v>41577</v>
      </c>
      <c r="B436" s="14">
        <v>5620.8</v>
      </c>
      <c r="C436" s="14">
        <v>5846.3</v>
      </c>
      <c r="D436" s="14">
        <v>5584</v>
      </c>
      <c r="E436" s="14">
        <v>5816.13</v>
      </c>
      <c r="F436" s="7">
        <f t="shared" si="7"/>
        <v>3.474759910475703</v>
      </c>
    </row>
    <row r="437" spans="1:6">
      <c r="A437" s="1">
        <v>41607</v>
      </c>
      <c r="B437" s="14">
        <v>5816.1</v>
      </c>
      <c r="C437" s="14">
        <v>5950.7</v>
      </c>
      <c r="D437" s="14">
        <v>5802.7</v>
      </c>
      <c r="E437" s="14">
        <v>5844.18</v>
      </c>
      <c r="F437" s="7">
        <f t="shared" si="7"/>
        <v>0.48227945386365473</v>
      </c>
    </row>
    <row r="438" spans="1:6">
      <c r="A438" s="1">
        <v>41636</v>
      </c>
      <c r="B438" s="14">
        <v>5844.2</v>
      </c>
      <c r="C438" s="14">
        <v>5948.1</v>
      </c>
      <c r="D438" s="14">
        <v>5811</v>
      </c>
      <c r="E438" s="14">
        <v>5921</v>
      </c>
      <c r="F438" s="7">
        <f t="shared" si="7"/>
        <v>1.3144701224123778</v>
      </c>
    </row>
    <row r="439" spans="1:6">
      <c r="A439" s="1">
        <v>41669</v>
      </c>
      <c r="B439" s="14">
        <v>5921</v>
      </c>
      <c r="C439" s="14">
        <v>6013.1</v>
      </c>
      <c r="D439" s="14">
        <v>5859.5</v>
      </c>
      <c r="E439" s="14">
        <v>5896.51</v>
      </c>
      <c r="F439" s="7">
        <f t="shared" si="7"/>
        <v>-0.41361256544502251</v>
      </c>
    </row>
    <row r="440" spans="1:6">
      <c r="A440" s="1">
        <v>41697</v>
      </c>
      <c r="B440" s="14">
        <v>5896.5</v>
      </c>
      <c r="C440" s="14">
        <v>5981.25</v>
      </c>
      <c r="D440" s="14">
        <v>5662.5</v>
      </c>
      <c r="E440" s="14">
        <v>5868.93</v>
      </c>
      <c r="F440" s="7">
        <f t="shared" si="7"/>
        <v>-0.46773430385092074</v>
      </c>
    </row>
    <row r="441" spans="1:6">
      <c r="A441" s="1">
        <v>41726</v>
      </c>
      <c r="B441" s="14">
        <v>5868.9</v>
      </c>
      <c r="C441" s="14">
        <v>5868.9</v>
      </c>
      <c r="D441" s="14">
        <v>5595.5</v>
      </c>
      <c r="E441" s="14">
        <v>5603.04</v>
      </c>
      <c r="F441" s="7">
        <f t="shared" si="7"/>
        <v>-4.5304680751005773</v>
      </c>
    </row>
    <row r="442" spans="1:6">
      <c r="A442" s="1">
        <v>41758</v>
      </c>
      <c r="B442" s="14">
        <v>5603</v>
      </c>
      <c r="C442" s="14">
        <v>5840.7</v>
      </c>
      <c r="D442" s="14">
        <v>5574.4</v>
      </c>
      <c r="E442" s="14">
        <v>5831.67</v>
      </c>
      <c r="F442" s="7">
        <f t="shared" si="7"/>
        <v>4.080463462691684</v>
      </c>
    </row>
    <row r="443" spans="1:6">
      <c r="A443" s="1">
        <v>41789</v>
      </c>
      <c r="B443" s="14">
        <v>5831.7</v>
      </c>
      <c r="C443" s="14">
        <v>5984.8</v>
      </c>
      <c r="D443" s="14">
        <v>5808.9</v>
      </c>
      <c r="E443" s="14">
        <v>5847.25</v>
      </c>
      <c r="F443" s="7">
        <f t="shared" si="7"/>
        <v>0.26716189359137138</v>
      </c>
    </row>
    <row r="444" spans="1:6">
      <c r="A444" s="1">
        <v>41818</v>
      </c>
      <c r="B444">
        <v>5847.3</v>
      </c>
      <c r="C444">
        <v>6090.6</v>
      </c>
      <c r="D444">
        <v>5806.8</v>
      </c>
      <c r="E444">
        <v>6047.98</v>
      </c>
      <c r="F444" s="7">
        <f t="shared" si="7"/>
        <v>3.4328958057206305</v>
      </c>
    </row>
    <row r="445" spans="1:6">
      <c r="A445" s="1">
        <v>41850</v>
      </c>
      <c r="B445">
        <v>6047.98</v>
      </c>
      <c r="C445">
        <v>6167.1</v>
      </c>
      <c r="D445">
        <v>6026.9</v>
      </c>
      <c r="E445">
        <v>6146.39</v>
      </c>
      <c r="F445" s="7">
        <f t="shared" si="7"/>
        <v>1.6271548517025647</v>
      </c>
    </row>
    <row r="446" spans="1:6">
      <c r="A446" s="1">
        <v>41881</v>
      </c>
      <c r="B446">
        <v>6146.4</v>
      </c>
      <c r="C446">
        <v>6225</v>
      </c>
      <c r="D446">
        <v>6058.8</v>
      </c>
      <c r="E446">
        <v>6155.21</v>
      </c>
      <c r="F446" s="7">
        <f t="shared" si="7"/>
        <v>0.14349886681449939</v>
      </c>
    </row>
    <row r="447" spans="1:6">
      <c r="A447" s="1">
        <v>41909</v>
      </c>
      <c r="B447">
        <v>6155.2</v>
      </c>
      <c r="C447">
        <v>6168.2</v>
      </c>
      <c r="D447">
        <v>5940.1</v>
      </c>
      <c r="E447">
        <v>6039.57</v>
      </c>
      <c r="F447" s="7">
        <f t="shared" si="7"/>
        <v>-1.8787336256602183</v>
      </c>
    </row>
    <row r="448" spans="1:6">
      <c r="A448" s="1">
        <v>41942</v>
      </c>
      <c r="B448">
        <v>6039.6</v>
      </c>
      <c r="C448">
        <v>6039.6</v>
      </c>
      <c r="D448">
        <v>5496.6</v>
      </c>
      <c r="E448">
        <v>5711.2</v>
      </c>
      <c r="F448" s="7">
        <f t="shared" si="7"/>
        <v>-5.4369764734906605</v>
      </c>
    </row>
    <row r="449" spans="1:6">
      <c r="A449" s="1">
        <v>41972</v>
      </c>
      <c r="B449">
        <v>5711.2</v>
      </c>
      <c r="C449">
        <v>5820.4</v>
      </c>
      <c r="D449">
        <v>5492.5</v>
      </c>
      <c r="E449">
        <v>5554.67</v>
      </c>
      <c r="F449" s="7">
        <f t="shared" si="7"/>
        <v>-2.740755007704156</v>
      </c>
    </row>
    <row r="450" spans="1:6">
      <c r="A450" s="1">
        <v>42003</v>
      </c>
      <c r="B450">
        <v>5554.7</v>
      </c>
      <c r="C450">
        <v>5646.4</v>
      </c>
      <c r="D450">
        <v>5335.1</v>
      </c>
      <c r="E450">
        <v>5572.24</v>
      </c>
      <c r="F450" s="7">
        <f t="shared" si="7"/>
        <v>0.31631041988092379</v>
      </c>
    </row>
    <row r="451" spans="1:6">
      <c r="A451" s="24">
        <v>42034</v>
      </c>
      <c r="B451" s="25">
        <v>5572</v>
      </c>
      <c r="C451" s="25">
        <v>5827</v>
      </c>
      <c r="D451" s="25">
        <v>5557.9</v>
      </c>
      <c r="E451" s="25">
        <v>5768.83</v>
      </c>
      <c r="F451" s="7">
        <f t="shared" si="7"/>
        <v>3.5280246364119305</v>
      </c>
    </row>
    <row r="452" spans="1:6">
      <c r="A452" s="1">
        <v>42062</v>
      </c>
      <c r="B452">
        <v>5768.8</v>
      </c>
      <c r="C452">
        <v>6090.9</v>
      </c>
      <c r="D452">
        <v>5750</v>
      </c>
      <c r="E452">
        <v>6070.65</v>
      </c>
      <c r="F452" s="7">
        <f t="shared" si="7"/>
        <v>5.2319101100223042</v>
      </c>
    </row>
    <row r="453" spans="1:6">
      <c r="A453" s="1">
        <v>42091</v>
      </c>
      <c r="B453">
        <v>6070.6</v>
      </c>
      <c r="C453">
        <v>6174.6</v>
      </c>
      <c r="D453">
        <v>6013.7</v>
      </c>
      <c r="E453">
        <v>6097.84</v>
      </c>
      <c r="F453" s="7">
        <f t="shared" si="7"/>
        <v>0.44789272977359113</v>
      </c>
    </row>
    <row r="454" spans="1:6">
      <c r="A454" s="1">
        <v>42123</v>
      </c>
      <c r="B454">
        <v>6097.8</v>
      </c>
      <c r="C454">
        <v>6296.5</v>
      </c>
      <c r="D454">
        <v>6078.2</v>
      </c>
      <c r="E454">
        <v>6227.05</v>
      </c>
      <c r="F454" s="7">
        <f t="shared" si="7"/>
        <v>2.1189470369835881</v>
      </c>
    </row>
    <row r="455" spans="1:6">
      <c r="A455" s="1">
        <v>42154</v>
      </c>
      <c r="B455">
        <v>6227</v>
      </c>
      <c r="C455">
        <v>6453.2</v>
      </c>
      <c r="D455">
        <v>6123.2</v>
      </c>
      <c r="E455">
        <v>6343.16</v>
      </c>
      <c r="F455" s="7">
        <f t="shared" si="7"/>
        <v>1.8646068363028989</v>
      </c>
    </row>
  </sheetData>
  <conditionalFormatting sqref="F8:F455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A4" r:id="rId1" xr:uid="{00000000-0004-0000-00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ASX 50 (XFL).csv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2015-03-19T01:53:52Z</dcterms:created>
  <dcterms:modified xsi:type="dcterms:W3CDTF">2019-06-03T06:14:45Z</dcterms:modified>
</cp:coreProperties>
</file>