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filterPrivacy="1" showInkAnnotation="0" autoCompressPictures="0"/>
  <xr:revisionPtr revIDLastSave="0" documentId="13_ncr:1_{74BC1CA0-EF81-0C4B-8235-D996EA83E14B}" xr6:coauthVersionLast="36" xr6:coauthVersionMax="36" xr10:uidLastSave="{00000000-0000-0000-0000-000000000000}"/>
  <bookViews>
    <workbookView xWindow="3080" yWindow="460" windowWidth="25600" windowHeight="27380" tabRatio="500" xr2:uid="{00000000-000D-0000-FFFF-FFFF00000000}"/>
  </bookViews>
  <sheets>
    <sheet name="All Ordinaries (XAO)" sheetId="1" r:id="rId1"/>
    <sheet name="Accumulation (XAOA)" sheetId="2" r:id="rId2"/>
    <sheet name="Full History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4" i="2" l="1"/>
  <c r="F480" i="1"/>
  <c r="F483" i="2" l="1"/>
  <c r="F479" i="1"/>
  <c r="F478" i="1" l="1"/>
  <c r="F482" i="2"/>
  <c r="F481" i="2" l="1"/>
  <c r="F480" i="2"/>
  <c r="F477" i="1"/>
  <c r="F476" i="1"/>
  <c r="F479" i="2" l="1"/>
  <c r="F475" i="1"/>
  <c r="F474" i="1" l="1"/>
  <c r="F478" i="2"/>
  <c r="F473" i="1" l="1"/>
  <c r="F477" i="2"/>
  <c r="F476" i="2" l="1"/>
  <c r="F472" i="1"/>
  <c r="F475" i="2" l="1"/>
  <c r="F471" i="1" l="1"/>
  <c r="F474" i="2" l="1"/>
  <c r="F470" i="1"/>
  <c r="F473" i="2" l="1"/>
  <c r="F469" i="1"/>
  <c r="F472" i="2" l="1"/>
  <c r="F468" i="1"/>
  <c r="F471" i="2" l="1"/>
  <c r="F467" i="1" l="1"/>
  <c r="F466" i="1" l="1"/>
  <c r="F470" i="2"/>
  <c r="F469" i="2" l="1"/>
  <c r="F465" i="1"/>
  <c r="F468" i="2" l="1"/>
  <c r="F464" i="1"/>
  <c r="F467" i="2" l="1"/>
  <c r="F463" i="1"/>
  <c r="F466" i="2"/>
  <c r="F462" i="1"/>
  <c r="F465" i="2"/>
  <c r="F461" i="1"/>
  <c r="F464" i="2"/>
  <c r="F460" i="1"/>
  <c r="F463" i="2"/>
  <c r="F459" i="1"/>
  <c r="F462" i="2"/>
  <c r="F458" i="1"/>
  <c r="F461" i="2"/>
  <c r="F457" i="1"/>
  <c r="F460" i="2"/>
  <c r="F456" i="1"/>
  <c r="F459" i="2"/>
  <c r="F455" i="1"/>
  <c r="F458" i="2"/>
  <c r="F454" i="1"/>
  <c r="F457" i="2"/>
  <c r="F453" i="1"/>
  <c r="F456" i="2"/>
  <c r="F452" i="1"/>
  <c r="F455" i="2"/>
  <c r="F451" i="1"/>
  <c r="F454" i="2"/>
  <c r="F450" i="1"/>
  <c r="F453" i="2"/>
  <c r="F449" i="1"/>
  <c r="F451" i="2"/>
  <c r="F452" i="2"/>
  <c r="F447" i="1"/>
  <c r="F448" i="1"/>
  <c r="F450" i="2"/>
  <c r="F446" i="1"/>
  <c r="F449" i="2"/>
  <c r="F445" i="1"/>
  <c r="F448" i="2"/>
  <c r="F444" i="1"/>
  <c r="F447" i="2"/>
  <c r="F443" i="1"/>
  <c r="F446" i="2"/>
  <c r="F442" i="1"/>
  <c r="F445" i="2"/>
  <c r="F441" i="1"/>
  <c r="F444" i="2"/>
  <c r="F440" i="1"/>
  <c r="F443" i="2"/>
  <c r="F439" i="1"/>
  <c r="F442" i="2"/>
  <c r="F438" i="1"/>
  <c r="F441" i="2"/>
  <c r="F437" i="1"/>
  <c r="F12" i="2"/>
  <c r="I11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8" i="1"/>
  <c r="F9" i="1"/>
  <c r="F10" i="1"/>
  <c r="I8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I12" i="2" l="1"/>
  <c r="I10" i="1"/>
  <c r="I7" i="1"/>
  <c r="I14" i="2"/>
</calcChain>
</file>

<file path=xl/sharedStrings.xml><?xml version="1.0" encoding="utf-8"?>
<sst xmlns="http://schemas.openxmlformats.org/spreadsheetml/2006/main" count="46" uniqueCount="26">
  <si>
    <t>Date</t>
  </si>
  <si>
    <t>Open</t>
  </si>
  <si>
    <t>High</t>
  </si>
  <si>
    <t>Low</t>
  </si>
  <si>
    <t>Close</t>
  </si>
  <si>
    <t>All Ordinaries (XAO)</t>
  </si>
  <si>
    <t>Monthly Values</t>
  </si>
  <si>
    <t>Source: MarketIndex.com.au/all-ordinaries</t>
  </si>
  <si>
    <t>Return (%)</t>
  </si>
  <si>
    <t>Statistics</t>
  </si>
  <si>
    <t>Positive Months</t>
  </si>
  <si>
    <t>Negative Months</t>
  </si>
  <si>
    <t>Average Monthly Gain</t>
  </si>
  <si>
    <t>All Ordinaries Accumulation (XAOA)</t>
  </si>
  <si>
    <t>NOTE:</t>
  </si>
  <si>
    <t>The code has change from XAOAI to XAOA</t>
  </si>
  <si>
    <t>The All Ordinaries Accumulation Index is now officially referred to as the "All Ordinaries Total Return" index.</t>
  </si>
  <si>
    <t>Full History of the Australian Stock Exchange</t>
  </si>
  <si>
    <t>The All Ordinaries Index was only created on 31 December 1979.</t>
  </si>
  <si>
    <t>Australia's first share price index was created in 1936.</t>
  </si>
  <si>
    <t>Please only consider this data as a rough guide to the Australian Stock market's long-term movement.</t>
  </si>
  <si>
    <t>1936 - 1979 (Yearly)</t>
  </si>
  <si>
    <t>S&amp;P assume responsibility for index maintenance</t>
  </si>
  <si>
    <t>GFP Peak</t>
  </si>
  <si>
    <t>Data prior to 1980 is inconsistent amongst data providers.</t>
  </si>
  <si>
    <t>Be wary of any data prior to this date purporting to represent the Australian stock market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</si>
</sst>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2" fontId="0" fillId="0" borderId="0" xfId="0" applyNumberFormat="1"/>
    <xf numFmtId="0" fontId="3" fillId="0" borderId="0" xfId="0" applyFont="1"/>
    <xf numFmtId="0" fontId="4" fillId="0" borderId="0" xfId="0" applyFont="1"/>
    <xf numFmtId="10" fontId="0" fillId="0" borderId="0" xfId="0" applyNumberFormat="1"/>
    <xf numFmtId="10" fontId="1" fillId="0" borderId="0" xfId="0" applyNumberFormat="1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0" fontId="7" fillId="0" borderId="0" xfId="0" applyFont="1"/>
    <xf numFmtId="10" fontId="7" fillId="0" borderId="0" xfId="0" applyNumberFormat="1" applyFont="1"/>
    <xf numFmtId="164" fontId="0" fillId="0" borderId="0" xfId="0" applyNumberFormat="1"/>
    <xf numFmtId="15" fontId="0" fillId="0" borderId="0" xfId="0" applyNumberFormat="1"/>
    <xf numFmtId="164" fontId="0" fillId="2" borderId="0" xfId="0" applyNumberFormat="1" applyFill="1"/>
    <xf numFmtId="0" fontId="9" fillId="0" borderId="0" xfId="0" applyFont="1"/>
    <xf numFmtId="0" fontId="11" fillId="3" borderId="0" xfId="0" applyFont="1" applyFill="1"/>
    <xf numFmtId="0" fontId="10" fillId="3" borderId="0" xfId="0" applyFont="1" applyFill="1"/>
    <xf numFmtId="0" fontId="12" fillId="3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Fill="1"/>
    <xf numFmtId="0" fontId="10" fillId="0" borderId="0" xfId="0" applyFont="1" applyFill="1"/>
    <xf numFmtId="0" fontId="11" fillId="3" borderId="0" xfId="0" applyFont="1" applyFill="1" applyAlignment="1">
      <alignment vertical="center"/>
    </xf>
    <xf numFmtId="0" fontId="13" fillId="0" borderId="0" xfId="0" applyFont="1"/>
    <xf numFmtId="164" fontId="10" fillId="3" borderId="0" xfId="0" applyNumberFormat="1" applyFont="1" applyFill="1"/>
    <xf numFmtId="164" fontId="0" fillId="3" borderId="0" xfId="0" applyNumberFormat="1" applyFill="1"/>
    <xf numFmtId="164" fontId="1" fillId="0" borderId="0" xfId="0" applyNumberFormat="1" applyFon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6"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008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520700</xdr:rowOff>
    </xdr:from>
    <xdr:to>
      <xdr:col>9</xdr:col>
      <xdr:colOff>8466</xdr:colOff>
      <xdr:row>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1003300"/>
          <a:ext cx="8466667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520700</xdr:rowOff>
    </xdr:from>
    <xdr:to>
      <xdr:col>9</xdr:col>
      <xdr:colOff>8466</xdr:colOff>
      <xdr:row>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1003300"/>
          <a:ext cx="8466667" cy="10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0</xdr:rowOff>
    </xdr:from>
    <xdr:to>
      <xdr:col>9</xdr:col>
      <xdr:colOff>16934</xdr:colOff>
      <xdr:row>1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622300"/>
          <a:ext cx="7408334" cy="8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all-ordinari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all-ordinari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arketindex.com.au/all-ordina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0"/>
  <sheetViews>
    <sheetView tabSelected="1" topLeftCell="A412" workbookViewId="0">
      <selection activeCell="H439" sqref="H439"/>
    </sheetView>
  </sheetViews>
  <sheetFormatPr baseColWidth="10" defaultRowHeight="16"/>
  <cols>
    <col min="2" max="5" width="10.83203125" style="14"/>
    <col min="8" max="8" width="20.33203125" customWidth="1"/>
    <col min="9" max="9" width="15" customWidth="1"/>
  </cols>
  <sheetData>
    <row r="1" spans="1:9" ht="38" customHeight="1">
      <c r="A1" s="18" t="s">
        <v>5</v>
      </c>
      <c r="B1" s="26"/>
      <c r="C1" s="26"/>
      <c r="D1" s="26"/>
      <c r="E1" s="26"/>
      <c r="F1" s="19"/>
      <c r="G1" s="19"/>
      <c r="H1" s="19"/>
      <c r="I1" s="19"/>
    </row>
    <row r="2" spans="1:9" ht="42" customHeight="1">
      <c r="A2" s="20" t="s">
        <v>6</v>
      </c>
      <c r="B2" s="27"/>
      <c r="C2" s="27"/>
      <c r="D2" s="27"/>
      <c r="E2" s="27"/>
      <c r="F2" s="19"/>
      <c r="G2" s="19"/>
      <c r="H2" s="19"/>
      <c r="I2" s="19"/>
    </row>
    <row r="4" spans="1:9">
      <c r="A4" s="3" t="s">
        <v>7</v>
      </c>
    </row>
    <row r="6" spans="1:9">
      <c r="A6" s="2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" t="s">
        <v>8</v>
      </c>
      <c r="H6" s="6" t="s">
        <v>9</v>
      </c>
      <c r="I6" s="2"/>
    </row>
    <row r="7" spans="1:9">
      <c r="A7" s="1">
        <v>27758</v>
      </c>
      <c r="B7" s="14">
        <v>500</v>
      </c>
      <c r="C7" s="14">
        <v>500</v>
      </c>
      <c r="D7" s="14">
        <v>500</v>
      </c>
      <c r="E7" s="14">
        <v>500</v>
      </c>
      <c r="H7" s="10" t="s">
        <v>10</v>
      </c>
      <c r="I7" s="11">
        <f>COUNTIF(F8:F1000,"&gt;0")/COUNTIF(F8:F1000,"&lt;100")</f>
        <v>0.60465116279069764</v>
      </c>
    </row>
    <row r="8" spans="1:9">
      <c r="A8" s="1">
        <v>27789</v>
      </c>
      <c r="B8" s="14">
        <v>516.4</v>
      </c>
      <c r="C8" s="14">
        <v>586</v>
      </c>
      <c r="D8" s="14">
        <v>513.20000000000005</v>
      </c>
      <c r="E8" s="14">
        <v>586</v>
      </c>
      <c r="F8" s="4">
        <f>(E8-E7)*100/E7</f>
        <v>17.2</v>
      </c>
      <c r="H8" s="12" t="s">
        <v>11</v>
      </c>
      <c r="I8" s="13">
        <f>COUNTIF(F8:F1000,"&lt;0")/COUNTIF(F8:F1000,"&lt;100")</f>
        <v>0.39534883720930231</v>
      </c>
    </row>
    <row r="9" spans="1:9">
      <c r="A9" s="1">
        <v>27818</v>
      </c>
      <c r="B9" s="14">
        <v>591.9</v>
      </c>
      <c r="C9" s="14">
        <v>638.6</v>
      </c>
      <c r="D9" s="14">
        <v>576.29999999999995</v>
      </c>
      <c r="E9" s="14">
        <v>604.6</v>
      </c>
      <c r="F9" s="4">
        <f t="shared" ref="F9:F72" si="0">(E9-E8)*100/E8</f>
        <v>3.1740614334471027</v>
      </c>
      <c r="I9" s="7"/>
    </row>
    <row r="10" spans="1:9">
      <c r="A10" s="1">
        <v>27849</v>
      </c>
      <c r="B10" s="14">
        <v>606.9</v>
      </c>
      <c r="C10" s="14">
        <v>606.9</v>
      </c>
      <c r="D10" s="14">
        <v>509.1</v>
      </c>
      <c r="E10" s="14">
        <v>513.29999999999995</v>
      </c>
      <c r="F10" s="4">
        <f t="shared" si="0"/>
        <v>-15.10089315249753</v>
      </c>
      <c r="H10" s="2" t="s">
        <v>12</v>
      </c>
      <c r="I10" s="8">
        <f>AVERAGE(F8:F1000)/100</f>
        <v>6.644888554063557E-3</v>
      </c>
    </row>
    <row r="11" spans="1:9">
      <c r="A11" s="1">
        <v>27879</v>
      </c>
      <c r="B11" s="14">
        <v>515.1</v>
      </c>
      <c r="C11" s="14">
        <v>533</v>
      </c>
      <c r="D11" s="14">
        <v>515.1</v>
      </c>
      <c r="E11" s="14">
        <v>529.1</v>
      </c>
      <c r="F11" s="4">
        <f t="shared" si="0"/>
        <v>3.0781219559711803</v>
      </c>
    </row>
    <row r="12" spans="1:9">
      <c r="A12" s="1">
        <v>27909</v>
      </c>
      <c r="B12" s="14">
        <v>531</v>
      </c>
      <c r="C12" s="14">
        <v>595</v>
      </c>
      <c r="D12" s="14">
        <v>529.5</v>
      </c>
      <c r="E12" s="14">
        <v>594.70000000000005</v>
      </c>
      <c r="F12" s="4">
        <f t="shared" si="0"/>
        <v>12.398412398412402</v>
      </c>
    </row>
    <row r="13" spans="1:9">
      <c r="A13" s="1">
        <v>27940</v>
      </c>
      <c r="B13" s="14">
        <v>602.29999999999995</v>
      </c>
      <c r="C13" s="14">
        <v>628.5</v>
      </c>
      <c r="D13" s="14">
        <v>600.6</v>
      </c>
      <c r="E13" s="14">
        <v>628.5</v>
      </c>
      <c r="F13" s="4">
        <f t="shared" si="0"/>
        <v>5.6835379182781152</v>
      </c>
    </row>
    <row r="14" spans="1:9">
      <c r="A14" s="1">
        <v>27971</v>
      </c>
      <c r="B14" s="14">
        <v>635.6</v>
      </c>
      <c r="C14" s="14">
        <v>645.1</v>
      </c>
      <c r="D14" s="14">
        <v>626.1</v>
      </c>
      <c r="E14" s="14">
        <v>636.9</v>
      </c>
      <c r="F14" s="4">
        <f t="shared" si="0"/>
        <v>1.3365155131264881</v>
      </c>
    </row>
    <row r="15" spans="1:9">
      <c r="A15" s="1">
        <v>28000</v>
      </c>
      <c r="B15" s="14">
        <v>634</v>
      </c>
      <c r="C15" s="14">
        <v>678</v>
      </c>
      <c r="D15" s="14">
        <v>632.9</v>
      </c>
      <c r="E15" s="14">
        <v>660.4</v>
      </c>
      <c r="F15" s="4">
        <f t="shared" si="0"/>
        <v>3.6897472130632756</v>
      </c>
    </row>
    <row r="16" spans="1:9">
      <c r="A16" s="1">
        <v>28032</v>
      </c>
      <c r="B16" s="14">
        <v>652.9</v>
      </c>
      <c r="C16" s="14">
        <v>693.7</v>
      </c>
      <c r="D16" s="14">
        <v>652.9</v>
      </c>
      <c r="E16" s="14">
        <v>693.7</v>
      </c>
      <c r="F16" s="4">
        <f t="shared" si="0"/>
        <v>5.0423985463355647</v>
      </c>
    </row>
    <row r="17" spans="1:6">
      <c r="A17" s="1">
        <v>28063</v>
      </c>
      <c r="B17" s="14">
        <v>692.4</v>
      </c>
      <c r="C17" s="14">
        <v>731.7</v>
      </c>
      <c r="D17" s="14">
        <v>657.3</v>
      </c>
      <c r="E17" s="14">
        <v>731.7</v>
      </c>
      <c r="F17" s="4">
        <f t="shared" si="0"/>
        <v>5.4778722790831766</v>
      </c>
    </row>
    <row r="18" spans="1:6">
      <c r="A18" s="1">
        <v>28091</v>
      </c>
      <c r="B18" s="14">
        <v>733.3</v>
      </c>
      <c r="C18" s="14">
        <v>746.2</v>
      </c>
      <c r="D18" s="14">
        <v>726.7</v>
      </c>
      <c r="E18" s="14">
        <v>733.4</v>
      </c>
      <c r="F18" s="4">
        <f t="shared" si="0"/>
        <v>0.2323356566898909</v>
      </c>
    </row>
    <row r="19" spans="1:6">
      <c r="A19" s="1">
        <v>28124</v>
      </c>
      <c r="B19" s="14">
        <v>733</v>
      </c>
      <c r="C19" s="14">
        <v>733</v>
      </c>
      <c r="D19" s="14">
        <v>670.7</v>
      </c>
      <c r="E19" s="14">
        <v>713.5</v>
      </c>
      <c r="F19" s="4">
        <f t="shared" si="0"/>
        <v>-2.7133896918461926</v>
      </c>
    </row>
    <row r="20" spans="1:6">
      <c r="A20" s="1">
        <v>28154</v>
      </c>
      <c r="B20" s="14">
        <v>715.9</v>
      </c>
      <c r="C20" s="14">
        <v>728</v>
      </c>
      <c r="D20" s="14">
        <v>655.20000000000005</v>
      </c>
      <c r="E20" s="14">
        <v>657</v>
      </c>
      <c r="F20" s="4">
        <f t="shared" si="0"/>
        <v>-7.9187105816398038</v>
      </c>
    </row>
    <row r="21" spans="1:6">
      <c r="A21" s="1">
        <v>28182</v>
      </c>
      <c r="B21" s="14">
        <v>648.4</v>
      </c>
      <c r="C21" s="14">
        <v>670.2</v>
      </c>
      <c r="D21" s="14">
        <v>641.1</v>
      </c>
      <c r="E21" s="14">
        <v>652.20000000000005</v>
      </c>
      <c r="F21" s="4">
        <f t="shared" si="0"/>
        <v>-0.73059360730592915</v>
      </c>
    </row>
    <row r="22" spans="1:6">
      <c r="A22" s="1">
        <v>28214</v>
      </c>
      <c r="B22" s="14">
        <v>650.1</v>
      </c>
      <c r="C22" s="14">
        <v>709.6</v>
      </c>
      <c r="D22" s="14">
        <v>642.6</v>
      </c>
      <c r="E22" s="14">
        <v>707.9</v>
      </c>
      <c r="F22" s="4">
        <f t="shared" si="0"/>
        <v>8.5403250536645086</v>
      </c>
    </row>
    <row r="23" spans="1:6">
      <c r="A23" s="1">
        <v>28244</v>
      </c>
      <c r="B23" s="14">
        <v>707.8</v>
      </c>
      <c r="C23" s="14">
        <v>737.4</v>
      </c>
      <c r="D23" s="14">
        <v>703.5</v>
      </c>
      <c r="E23" s="14">
        <v>706.3</v>
      </c>
      <c r="F23" s="4">
        <f t="shared" si="0"/>
        <v>-0.22602062438197806</v>
      </c>
    </row>
    <row r="24" spans="1:6">
      <c r="A24" s="1">
        <v>28273</v>
      </c>
      <c r="B24" s="14">
        <v>713.2</v>
      </c>
      <c r="C24" s="14">
        <v>713.7</v>
      </c>
      <c r="D24" s="14">
        <v>686.7</v>
      </c>
      <c r="E24" s="14">
        <v>713.4</v>
      </c>
      <c r="F24" s="4">
        <f t="shared" si="0"/>
        <v>1.0052385671810877</v>
      </c>
    </row>
    <row r="25" spans="1:6">
      <c r="A25" s="1">
        <v>28305</v>
      </c>
      <c r="B25" s="14">
        <v>714.7</v>
      </c>
      <c r="C25" s="14">
        <v>718.1</v>
      </c>
      <c r="D25" s="14">
        <v>698.7</v>
      </c>
      <c r="E25" s="14">
        <v>699.6</v>
      </c>
      <c r="F25" s="4">
        <f t="shared" si="0"/>
        <v>-1.9343986543313645</v>
      </c>
    </row>
    <row r="26" spans="1:6">
      <c r="A26" s="1">
        <v>28336</v>
      </c>
      <c r="B26" s="14">
        <v>700.1</v>
      </c>
      <c r="C26" s="14">
        <v>701.3</v>
      </c>
      <c r="D26" s="14">
        <v>633.4</v>
      </c>
      <c r="E26" s="14">
        <v>633.4</v>
      </c>
      <c r="F26" s="4">
        <f t="shared" si="0"/>
        <v>-9.4625500285877706</v>
      </c>
    </row>
    <row r="27" spans="1:6">
      <c r="A27" s="1">
        <v>28367</v>
      </c>
      <c r="B27" s="14">
        <v>635</v>
      </c>
      <c r="C27" s="14">
        <v>657.3</v>
      </c>
      <c r="D27" s="14">
        <v>623.5</v>
      </c>
      <c r="E27" s="14">
        <v>629.20000000000005</v>
      </c>
      <c r="F27" s="4">
        <f t="shared" si="0"/>
        <v>-0.66308809598988505</v>
      </c>
    </row>
    <row r="28" spans="1:6">
      <c r="A28" s="1">
        <v>28397</v>
      </c>
      <c r="B28" s="14">
        <v>625.5</v>
      </c>
      <c r="C28" s="14">
        <v>625.5</v>
      </c>
      <c r="D28" s="14">
        <v>563</v>
      </c>
      <c r="E28" s="14">
        <v>575.1</v>
      </c>
      <c r="F28" s="4">
        <f t="shared" si="0"/>
        <v>-8.5982199618563282</v>
      </c>
    </row>
    <row r="29" spans="1:6">
      <c r="A29" s="1">
        <v>28427</v>
      </c>
      <c r="B29" s="14">
        <v>571</v>
      </c>
      <c r="C29" s="14">
        <v>597.1</v>
      </c>
      <c r="D29" s="14">
        <v>545.79999999999995</v>
      </c>
      <c r="E29" s="14">
        <v>549.70000000000005</v>
      </c>
      <c r="F29" s="4">
        <f t="shared" si="0"/>
        <v>-4.416623195965915</v>
      </c>
    </row>
    <row r="30" spans="1:6">
      <c r="A30" s="1">
        <v>28458</v>
      </c>
      <c r="B30" s="14">
        <v>556.70000000000005</v>
      </c>
      <c r="C30" s="14">
        <v>594</v>
      </c>
      <c r="D30" s="14">
        <v>556.70000000000005</v>
      </c>
      <c r="E30" s="14">
        <v>594</v>
      </c>
      <c r="F30" s="4">
        <f t="shared" si="0"/>
        <v>8.0589412406767238</v>
      </c>
    </row>
    <row r="31" spans="1:6">
      <c r="A31" s="1">
        <v>28489</v>
      </c>
      <c r="B31" s="14">
        <v>590.79999999999995</v>
      </c>
      <c r="C31" s="14">
        <v>611</v>
      </c>
      <c r="D31" s="14">
        <v>590.70000000000005</v>
      </c>
      <c r="E31" s="14">
        <v>595.5</v>
      </c>
      <c r="F31" s="4">
        <f t="shared" si="0"/>
        <v>0.25252525252525254</v>
      </c>
    </row>
    <row r="32" spans="1:6">
      <c r="A32" s="1">
        <v>28518</v>
      </c>
      <c r="B32" s="14">
        <v>595.5</v>
      </c>
      <c r="C32" s="14">
        <v>595.5</v>
      </c>
      <c r="D32" s="14">
        <v>539.9</v>
      </c>
      <c r="E32" s="14">
        <v>548.79999999999995</v>
      </c>
      <c r="F32" s="4">
        <f t="shared" si="0"/>
        <v>-7.8421494542401415</v>
      </c>
    </row>
    <row r="33" spans="1:6">
      <c r="A33" s="1">
        <v>28546</v>
      </c>
      <c r="B33" s="14">
        <v>547.79999999999995</v>
      </c>
      <c r="C33" s="14">
        <v>549.70000000000005</v>
      </c>
      <c r="D33" s="14">
        <v>490</v>
      </c>
      <c r="E33" s="14">
        <v>491</v>
      </c>
      <c r="F33" s="4">
        <f t="shared" si="0"/>
        <v>-10.532069970845473</v>
      </c>
    </row>
    <row r="34" spans="1:6">
      <c r="A34" s="1">
        <v>28579</v>
      </c>
      <c r="B34" s="14">
        <v>487.4</v>
      </c>
      <c r="C34" s="14">
        <v>487.4</v>
      </c>
      <c r="D34" s="14">
        <v>455.6</v>
      </c>
      <c r="E34" s="14">
        <v>462.1</v>
      </c>
      <c r="F34" s="4">
        <f t="shared" si="0"/>
        <v>-5.8859470468431727</v>
      </c>
    </row>
    <row r="35" spans="1:6">
      <c r="A35" s="1">
        <v>28609</v>
      </c>
      <c r="B35" s="14">
        <v>461.4</v>
      </c>
      <c r="C35" s="14">
        <v>510.1</v>
      </c>
      <c r="D35" s="14">
        <v>460.2</v>
      </c>
      <c r="E35" s="14">
        <v>503.5</v>
      </c>
      <c r="F35" s="4">
        <f t="shared" si="0"/>
        <v>8.9590997619562813</v>
      </c>
    </row>
    <row r="36" spans="1:6">
      <c r="A36" s="1">
        <v>28640</v>
      </c>
      <c r="B36" s="14">
        <v>500.1</v>
      </c>
      <c r="C36" s="14">
        <v>525.29999999999995</v>
      </c>
      <c r="D36" s="14">
        <v>491.1</v>
      </c>
      <c r="E36" s="14">
        <v>504.9</v>
      </c>
      <c r="F36" s="4">
        <f t="shared" si="0"/>
        <v>0.27805362462760225</v>
      </c>
    </row>
    <row r="37" spans="1:6">
      <c r="A37" s="1">
        <v>28670</v>
      </c>
      <c r="B37" s="14">
        <v>506.3</v>
      </c>
      <c r="C37" s="14">
        <v>506.3</v>
      </c>
      <c r="D37" s="14">
        <v>458.3</v>
      </c>
      <c r="E37" s="14">
        <v>473.1</v>
      </c>
      <c r="F37" s="4">
        <f t="shared" si="0"/>
        <v>-6.2982768865121717</v>
      </c>
    </row>
    <row r="38" spans="1:6">
      <c r="A38" s="1">
        <v>28700</v>
      </c>
      <c r="B38" s="14">
        <v>470</v>
      </c>
      <c r="C38" s="14">
        <v>478.2</v>
      </c>
      <c r="D38" s="14">
        <v>443.1</v>
      </c>
      <c r="E38" s="14">
        <v>465.1</v>
      </c>
      <c r="F38" s="4">
        <f t="shared" si="0"/>
        <v>-1.6909744240118367</v>
      </c>
    </row>
    <row r="39" spans="1:6">
      <c r="A39" s="1">
        <v>28732</v>
      </c>
      <c r="B39" s="14">
        <v>468.4</v>
      </c>
      <c r="C39" s="14">
        <v>483.3</v>
      </c>
      <c r="D39" s="14">
        <v>459.3</v>
      </c>
      <c r="E39" s="14">
        <v>482.7</v>
      </c>
      <c r="F39" s="4">
        <f t="shared" si="0"/>
        <v>3.7841324446355546</v>
      </c>
    </row>
    <row r="40" spans="1:6">
      <c r="A40" s="1">
        <v>28762</v>
      </c>
      <c r="B40" s="14">
        <v>482.6</v>
      </c>
      <c r="C40" s="14">
        <v>523.20000000000005</v>
      </c>
      <c r="D40" s="14">
        <v>480.8</v>
      </c>
      <c r="E40" s="14">
        <v>503.3</v>
      </c>
      <c r="F40" s="4">
        <f t="shared" si="0"/>
        <v>4.2676610731303137</v>
      </c>
    </row>
    <row r="41" spans="1:6">
      <c r="A41" s="1">
        <v>28791</v>
      </c>
      <c r="B41" s="14">
        <v>500.4</v>
      </c>
      <c r="C41" s="14">
        <v>525.6</v>
      </c>
      <c r="D41" s="14">
        <v>496.7</v>
      </c>
      <c r="E41" s="14">
        <v>504.6</v>
      </c>
      <c r="F41" s="4">
        <f t="shared" si="0"/>
        <v>0.25829525134115067</v>
      </c>
    </row>
    <row r="42" spans="1:6">
      <c r="A42" s="1">
        <v>28823</v>
      </c>
      <c r="B42" s="14">
        <v>504.1</v>
      </c>
      <c r="C42" s="14">
        <v>523.6</v>
      </c>
      <c r="D42" s="14">
        <v>484.4</v>
      </c>
      <c r="E42" s="14">
        <v>484.4</v>
      </c>
      <c r="F42" s="4">
        <f t="shared" si="0"/>
        <v>-4.0031708283789227</v>
      </c>
    </row>
    <row r="43" spans="1:6">
      <c r="A43" s="1">
        <v>28854</v>
      </c>
      <c r="B43" s="14">
        <v>485.9</v>
      </c>
      <c r="C43" s="14">
        <v>490</v>
      </c>
      <c r="D43" s="14">
        <v>467.8</v>
      </c>
      <c r="E43" s="14">
        <v>485.4</v>
      </c>
      <c r="F43" s="4">
        <f t="shared" si="0"/>
        <v>0.20644095788604461</v>
      </c>
    </row>
    <row r="44" spans="1:6">
      <c r="A44" s="1">
        <v>28882</v>
      </c>
      <c r="B44" s="14">
        <v>487.9</v>
      </c>
      <c r="C44" s="14">
        <v>540.6</v>
      </c>
      <c r="D44" s="14">
        <v>487.9</v>
      </c>
      <c r="E44" s="14">
        <v>536.9</v>
      </c>
      <c r="F44" s="4">
        <f t="shared" si="0"/>
        <v>10.609806345282243</v>
      </c>
    </row>
    <row r="45" spans="1:6">
      <c r="A45" s="1">
        <v>28913</v>
      </c>
      <c r="B45" s="14">
        <v>543.6</v>
      </c>
      <c r="C45" s="14">
        <v>545.1</v>
      </c>
      <c r="D45" s="14">
        <v>495.4</v>
      </c>
      <c r="E45" s="14">
        <v>498.7</v>
      </c>
      <c r="F45" s="4">
        <f t="shared" si="0"/>
        <v>-7.1149189793257577</v>
      </c>
    </row>
    <row r="46" spans="1:6">
      <c r="A46" s="1">
        <v>28944</v>
      </c>
      <c r="B46" s="14">
        <v>490.8</v>
      </c>
      <c r="C46" s="14">
        <v>526.9</v>
      </c>
      <c r="D46" s="14">
        <v>490.8</v>
      </c>
      <c r="E46" s="14">
        <v>512.70000000000005</v>
      </c>
      <c r="F46" s="4">
        <f t="shared" si="0"/>
        <v>2.8072989773410981</v>
      </c>
    </row>
    <row r="47" spans="1:6">
      <c r="A47" s="1">
        <v>28973</v>
      </c>
      <c r="B47" s="14">
        <v>515.70000000000005</v>
      </c>
      <c r="C47" s="14">
        <v>603.1</v>
      </c>
      <c r="D47" s="14">
        <v>515.70000000000005</v>
      </c>
      <c r="E47" s="14">
        <v>591.9</v>
      </c>
      <c r="F47" s="4">
        <f t="shared" si="0"/>
        <v>15.447630193095362</v>
      </c>
    </row>
    <row r="48" spans="1:6">
      <c r="A48" s="1">
        <v>29005</v>
      </c>
      <c r="B48" s="14">
        <v>595.79999999999995</v>
      </c>
      <c r="C48" s="14">
        <v>620</v>
      </c>
      <c r="D48" s="14">
        <v>588.4</v>
      </c>
      <c r="E48" s="14">
        <v>620</v>
      </c>
      <c r="F48" s="4">
        <f t="shared" si="0"/>
        <v>4.7474235512755572</v>
      </c>
    </row>
    <row r="49" spans="1:6">
      <c r="A49" s="1">
        <v>29035</v>
      </c>
      <c r="B49" s="14">
        <v>614.29999999999995</v>
      </c>
      <c r="C49" s="14">
        <v>614.79999999999995</v>
      </c>
      <c r="D49" s="14">
        <v>593.29999999999995</v>
      </c>
      <c r="E49" s="14">
        <v>605.1</v>
      </c>
      <c r="F49" s="4">
        <f t="shared" si="0"/>
        <v>-2.4032258064516094</v>
      </c>
    </row>
    <row r="50" spans="1:6">
      <c r="A50" s="1">
        <v>29064</v>
      </c>
      <c r="B50" s="14">
        <v>605.4</v>
      </c>
      <c r="C50" s="14">
        <v>678.5</v>
      </c>
      <c r="D50" s="14">
        <v>603.29999999999995</v>
      </c>
      <c r="E50" s="14">
        <v>672</v>
      </c>
      <c r="F50" s="4">
        <f t="shared" si="0"/>
        <v>11.056023797719382</v>
      </c>
    </row>
    <row r="51" spans="1:6">
      <c r="A51" s="1">
        <v>29097</v>
      </c>
      <c r="B51" s="14">
        <v>666.3</v>
      </c>
      <c r="C51" s="14">
        <v>708.4</v>
      </c>
      <c r="D51" s="14">
        <v>661.6</v>
      </c>
      <c r="E51" s="14">
        <v>701.3</v>
      </c>
      <c r="F51" s="4">
        <f t="shared" si="0"/>
        <v>4.3601190476190412</v>
      </c>
    </row>
    <row r="52" spans="1:6">
      <c r="A52" s="1">
        <v>29127</v>
      </c>
      <c r="B52" s="14">
        <v>706.7</v>
      </c>
      <c r="C52" s="14">
        <v>736.7</v>
      </c>
      <c r="D52" s="14">
        <v>706.5</v>
      </c>
      <c r="E52" s="14">
        <v>718</v>
      </c>
      <c r="F52" s="4">
        <f t="shared" si="0"/>
        <v>2.3812918864965131</v>
      </c>
    </row>
    <row r="53" spans="1:6">
      <c r="A53" s="1">
        <v>29158</v>
      </c>
      <c r="B53" s="14">
        <v>711.5</v>
      </c>
      <c r="C53" s="14">
        <v>711.5</v>
      </c>
      <c r="D53" s="14">
        <v>677</v>
      </c>
      <c r="E53" s="14">
        <v>687.7</v>
      </c>
      <c r="F53" s="4">
        <f t="shared" si="0"/>
        <v>-4.2200557103064007</v>
      </c>
    </row>
    <row r="54" spans="1:6">
      <c r="A54" s="1">
        <v>29188</v>
      </c>
      <c r="B54" s="14">
        <v>688.1</v>
      </c>
      <c r="C54" s="14">
        <v>745.4</v>
      </c>
      <c r="D54" s="14">
        <v>685.4</v>
      </c>
      <c r="E54" s="14">
        <v>744</v>
      </c>
      <c r="F54" s="4">
        <f t="shared" si="0"/>
        <v>8.1867093209248143</v>
      </c>
    </row>
    <row r="55" spans="1:6">
      <c r="A55" s="1">
        <v>29218</v>
      </c>
      <c r="B55" s="14">
        <v>743.5</v>
      </c>
      <c r="C55" s="14">
        <v>775.3</v>
      </c>
      <c r="D55" s="14">
        <v>733.5</v>
      </c>
      <c r="E55" s="14">
        <v>775.3</v>
      </c>
      <c r="F55" s="4">
        <f t="shared" si="0"/>
        <v>4.2069892473118218</v>
      </c>
    </row>
    <row r="56" spans="1:6">
      <c r="A56" s="1">
        <v>29250</v>
      </c>
      <c r="B56" s="14">
        <v>782.7</v>
      </c>
      <c r="C56" s="14">
        <v>787.9</v>
      </c>
      <c r="D56" s="14">
        <v>765.1</v>
      </c>
      <c r="E56" s="14">
        <v>765.7</v>
      </c>
      <c r="F56" s="4">
        <f t="shared" si="0"/>
        <v>-1.2382303624403339</v>
      </c>
    </row>
    <row r="57" spans="1:6">
      <c r="A57" s="1">
        <v>29279</v>
      </c>
      <c r="B57" s="14">
        <v>765.6</v>
      </c>
      <c r="C57" s="14">
        <v>778.3</v>
      </c>
      <c r="D57" s="14">
        <v>737.8</v>
      </c>
      <c r="E57" s="14">
        <v>737.8</v>
      </c>
      <c r="F57" s="4">
        <f t="shared" si="0"/>
        <v>-3.643724696356287</v>
      </c>
    </row>
    <row r="58" spans="1:6">
      <c r="A58" s="1">
        <v>29309</v>
      </c>
      <c r="B58" s="14">
        <v>723.2</v>
      </c>
      <c r="C58" s="14">
        <v>750.5</v>
      </c>
      <c r="D58" s="14">
        <v>718.6</v>
      </c>
      <c r="E58" s="14">
        <v>750.5</v>
      </c>
      <c r="F58" s="4">
        <f t="shared" si="0"/>
        <v>1.7213336947682361</v>
      </c>
    </row>
    <row r="59" spans="1:6">
      <c r="A59" s="1">
        <v>29340</v>
      </c>
      <c r="B59" s="14">
        <v>749.1</v>
      </c>
      <c r="C59" s="14">
        <v>764.4</v>
      </c>
      <c r="D59" s="14">
        <v>745</v>
      </c>
      <c r="E59" s="14">
        <v>756</v>
      </c>
      <c r="F59" s="4">
        <f t="shared" si="0"/>
        <v>0.73284477015323113</v>
      </c>
    </row>
    <row r="60" spans="1:6">
      <c r="A60" s="1">
        <v>29371</v>
      </c>
      <c r="B60" s="14">
        <v>755.6</v>
      </c>
      <c r="C60" s="14">
        <v>767.2</v>
      </c>
      <c r="D60" s="14">
        <v>654.9</v>
      </c>
      <c r="E60" s="14">
        <v>654.9</v>
      </c>
      <c r="F60" s="4">
        <f t="shared" si="0"/>
        <v>-13.373015873015875</v>
      </c>
    </row>
    <row r="61" spans="1:6">
      <c r="A61" s="1">
        <v>29400</v>
      </c>
      <c r="B61" s="14">
        <v>665.2</v>
      </c>
      <c r="C61" s="14">
        <v>681.5</v>
      </c>
      <c r="D61" s="14">
        <v>646.29999999999995</v>
      </c>
      <c r="E61" s="14">
        <v>658.9</v>
      </c>
      <c r="F61" s="4">
        <f t="shared" si="0"/>
        <v>0.61078027179722094</v>
      </c>
    </row>
    <row r="62" spans="1:6">
      <c r="A62" s="1">
        <v>29432</v>
      </c>
      <c r="B62" s="14">
        <v>658.9</v>
      </c>
      <c r="C62" s="14">
        <v>683.7</v>
      </c>
      <c r="D62" s="14">
        <v>656.2</v>
      </c>
      <c r="E62" s="14">
        <v>681.9</v>
      </c>
      <c r="F62" s="4">
        <f t="shared" si="0"/>
        <v>3.4906662619517377</v>
      </c>
    </row>
    <row r="63" spans="1:6">
      <c r="A63" s="1">
        <v>29463</v>
      </c>
      <c r="B63" s="14">
        <v>687.3</v>
      </c>
      <c r="C63" s="14">
        <v>751.8</v>
      </c>
      <c r="D63" s="14">
        <v>687.3</v>
      </c>
      <c r="E63" s="14">
        <v>733.4</v>
      </c>
      <c r="F63" s="4">
        <f t="shared" si="0"/>
        <v>7.5524270420882829</v>
      </c>
    </row>
    <row r="64" spans="1:6">
      <c r="A64" s="1">
        <v>29491</v>
      </c>
      <c r="B64" s="14">
        <v>730.6</v>
      </c>
      <c r="C64" s="14">
        <v>739.1</v>
      </c>
      <c r="D64" s="14">
        <v>712.5</v>
      </c>
      <c r="E64" s="14">
        <v>739.1</v>
      </c>
      <c r="F64" s="4">
        <f t="shared" si="0"/>
        <v>0.77720207253886631</v>
      </c>
    </row>
    <row r="65" spans="1:6">
      <c r="A65" s="1">
        <v>29524</v>
      </c>
      <c r="B65" s="14">
        <v>740.4</v>
      </c>
      <c r="C65" s="14">
        <v>754.3</v>
      </c>
      <c r="D65" s="14">
        <v>738.8</v>
      </c>
      <c r="E65" s="14">
        <v>753.6</v>
      </c>
      <c r="F65" s="4">
        <f t="shared" si="0"/>
        <v>1.9618454877553781</v>
      </c>
    </row>
    <row r="66" spans="1:6">
      <c r="A66" s="1">
        <v>29554</v>
      </c>
      <c r="B66" s="14">
        <v>754.5</v>
      </c>
      <c r="C66" s="14">
        <v>782.5</v>
      </c>
      <c r="D66" s="14">
        <v>744.8</v>
      </c>
      <c r="E66" s="14">
        <v>749.5</v>
      </c>
      <c r="F66" s="4">
        <f t="shared" si="0"/>
        <v>-0.54405520169851684</v>
      </c>
    </row>
    <row r="67" spans="1:6">
      <c r="A67" s="1">
        <v>29582</v>
      </c>
      <c r="B67" s="14">
        <v>740.1</v>
      </c>
      <c r="C67" s="14">
        <v>740.1</v>
      </c>
      <c r="D67" s="14">
        <v>708.1</v>
      </c>
      <c r="E67" s="14">
        <v>726.1</v>
      </c>
      <c r="F67" s="4">
        <f t="shared" si="0"/>
        <v>-3.1220813875917246</v>
      </c>
    </row>
    <row r="68" spans="1:6">
      <c r="A68" s="1">
        <v>29616</v>
      </c>
      <c r="B68" s="14">
        <v>729</v>
      </c>
      <c r="C68" s="14">
        <v>773.4</v>
      </c>
      <c r="D68" s="14">
        <v>715.2</v>
      </c>
      <c r="E68" s="14">
        <v>773.4</v>
      </c>
      <c r="F68" s="4">
        <f t="shared" si="0"/>
        <v>6.5142542349538566</v>
      </c>
    </row>
    <row r="69" spans="1:6">
      <c r="A69" s="1">
        <v>29644</v>
      </c>
      <c r="B69" s="14">
        <v>772.3</v>
      </c>
      <c r="C69" s="14">
        <v>799</v>
      </c>
      <c r="D69" s="14">
        <v>765.3</v>
      </c>
      <c r="E69" s="14">
        <v>792.3</v>
      </c>
      <c r="F69" s="4">
        <f t="shared" si="0"/>
        <v>2.443754848719935</v>
      </c>
    </row>
    <row r="70" spans="1:6">
      <c r="A70" s="1">
        <v>29673</v>
      </c>
      <c r="B70" s="14">
        <v>790.3</v>
      </c>
      <c r="C70" s="14">
        <v>829.7</v>
      </c>
      <c r="D70" s="14">
        <v>783.9</v>
      </c>
      <c r="E70" s="14">
        <v>829.7</v>
      </c>
      <c r="F70" s="4">
        <f t="shared" si="0"/>
        <v>4.7204341789726234</v>
      </c>
    </row>
    <row r="71" spans="1:6">
      <c r="A71" s="1">
        <v>29705</v>
      </c>
      <c r="B71" s="14">
        <v>828.6</v>
      </c>
      <c r="C71" s="14">
        <v>875.1</v>
      </c>
      <c r="D71" s="14">
        <v>828.6</v>
      </c>
      <c r="E71" s="14">
        <v>875.1</v>
      </c>
      <c r="F71" s="4">
        <f t="shared" si="0"/>
        <v>5.4718572978184863</v>
      </c>
    </row>
    <row r="72" spans="1:6">
      <c r="A72" s="1">
        <v>29736</v>
      </c>
      <c r="B72" s="14">
        <v>874.1</v>
      </c>
      <c r="C72" s="14">
        <v>904.4</v>
      </c>
      <c r="D72" s="14">
        <v>863.5</v>
      </c>
      <c r="E72" s="14">
        <v>873.5</v>
      </c>
      <c r="F72" s="4">
        <f t="shared" si="0"/>
        <v>-0.18283624728602704</v>
      </c>
    </row>
    <row r="73" spans="1:6">
      <c r="A73" s="1">
        <v>29764</v>
      </c>
      <c r="B73" s="14">
        <v>872.6</v>
      </c>
      <c r="C73" s="14">
        <v>872.6</v>
      </c>
      <c r="D73" s="14">
        <v>840.2</v>
      </c>
      <c r="E73" s="14">
        <v>860.8</v>
      </c>
      <c r="F73" s="4">
        <f t="shared" ref="F73:F136" si="1">(E73-E72)*100/E72</f>
        <v>-1.4539210074413331</v>
      </c>
    </row>
    <row r="74" spans="1:6">
      <c r="A74" s="1">
        <v>29797</v>
      </c>
      <c r="B74" s="14">
        <v>860.2</v>
      </c>
      <c r="C74" s="14">
        <v>941.1</v>
      </c>
      <c r="D74" s="14">
        <v>860.2</v>
      </c>
      <c r="E74" s="14">
        <v>936.1</v>
      </c>
      <c r="F74" s="4">
        <f t="shared" si="1"/>
        <v>8.7476765799256597</v>
      </c>
    </row>
    <row r="75" spans="1:6">
      <c r="A75" s="1">
        <v>29827</v>
      </c>
      <c r="B75" s="14">
        <v>939.8</v>
      </c>
      <c r="C75" s="14">
        <v>956.8</v>
      </c>
      <c r="D75" s="14">
        <v>931.8</v>
      </c>
      <c r="E75" s="14">
        <v>937.8</v>
      </c>
      <c r="F75" s="4">
        <f t="shared" si="1"/>
        <v>0.18160452943060909</v>
      </c>
    </row>
    <row r="76" spans="1:6">
      <c r="A76" s="1">
        <v>29858</v>
      </c>
      <c r="B76" s="14">
        <v>937</v>
      </c>
      <c r="C76" s="14">
        <v>987</v>
      </c>
      <c r="D76" s="14">
        <v>934.4</v>
      </c>
      <c r="E76" s="14">
        <v>987</v>
      </c>
      <c r="F76" s="4">
        <f t="shared" si="1"/>
        <v>5.2463211772232938</v>
      </c>
    </row>
    <row r="77" spans="1:6">
      <c r="A77" s="1">
        <v>29889</v>
      </c>
      <c r="B77" s="14">
        <v>994.6</v>
      </c>
      <c r="C77" s="14">
        <v>1052.0999999999999</v>
      </c>
      <c r="D77" s="14">
        <v>994.6</v>
      </c>
      <c r="E77" s="14">
        <v>1027</v>
      </c>
      <c r="F77" s="4">
        <f t="shared" si="1"/>
        <v>4.0526849037487338</v>
      </c>
    </row>
    <row r="78" spans="1:6">
      <c r="A78" s="1">
        <v>29918</v>
      </c>
      <c r="B78" s="14">
        <v>1006.2</v>
      </c>
      <c r="C78" s="14">
        <v>1031.7</v>
      </c>
      <c r="D78" s="14">
        <v>984.1</v>
      </c>
      <c r="E78" s="14">
        <v>990.7</v>
      </c>
      <c r="F78" s="4">
        <f t="shared" si="1"/>
        <v>-3.5345666991236566</v>
      </c>
    </row>
    <row r="79" spans="1:6">
      <c r="A79" s="1">
        <v>29950</v>
      </c>
      <c r="B79" s="14">
        <v>988.2</v>
      </c>
      <c r="C79" s="14">
        <v>1003.8</v>
      </c>
      <c r="D79" s="14">
        <v>974.7</v>
      </c>
      <c r="E79" s="14">
        <v>1003.8</v>
      </c>
      <c r="F79" s="4">
        <f t="shared" si="1"/>
        <v>1.3222973654991328</v>
      </c>
    </row>
    <row r="80" spans="1:6">
      <c r="A80" s="1">
        <v>29981</v>
      </c>
      <c r="B80" s="14">
        <v>1010.8</v>
      </c>
      <c r="C80" s="14">
        <v>1075.3</v>
      </c>
      <c r="D80" s="14">
        <v>1010.8</v>
      </c>
      <c r="E80" s="14">
        <v>1075.3</v>
      </c>
      <c r="F80" s="4">
        <f t="shared" si="1"/>
        <v>7.1229328551504283</v>
      </c>
    </row>
    <row r="81" spans="1:6">
      <c r="A81" s="1">
        <v>30009</v>
      </c>
      <c r="B81" s="14">
        <v>1072.7</v>
      </c>
      <c r="C81" s="14">
        <v>1075.5</v>
      </c>
      <c r="D81" s="14">
        <v>1039.5999999999999</v>
      </c>
      <c r="E81" s="14">
        <v>1050.0999999999999</v>
      </c>
      <c r="F81" s="4">
        <f t="shared" si="1"/>
        <v>-2.3435320375709146</v>
      </c>
    </row>
    <row r="82" spans="1:6">
      <c r="A82" s="1">
        <v>30036</v>
      </c>
      <c r="B82" s="14">
        <v>1053.2</v>
      </c>
      <c r="C82" s="14">
        <v>1168.5</v>
      </c>
      <c r="D82" s="14">
        <v>1053.2</v>
      </c>
      <c r="E82" s="14">
        <v>1136.5</v>
      </c>
      <c r="F82" s="4">
        <f t="shared" si="1"/>
        <v>8.2277878297305111</v>
      </c>
    </row>
    <row r="83" spans="1:6">
      <c r="A83" s="1">
        <v>30070</v>
      </c>
      <c r="B83" s="14">
        <v>1131.4000000000001</v>
      </c>
      <c r="C83" s="14">
        <v>1218.5</v>
      </c>
      <c r="D83" s="14">
        <v>1131.4000000000001</v>
      </c>
      <c r="E83" s="14">
        <v>1210.5</v>
      </c>
      <c r="F83" s="4">
        <f t="shared" si="1"/>
        <v>6.5112186537615484</v>
      </c>
    </row>
    <row r="84" spans="1:6">
      <c r="A84" s="1">
        <v>30100</v>
      </c>
      <c r="B84" s="14">
        <v>1212.8</v>
      </c>
      <c r="C84" s="14">
        <v>1247</v>
      </c>
      <c r="D84" s="14">
        <v>1172.7</v>
      </c>
      <c r="E84" s="14">
        <v>1241.2</v>
      </c>
      <c r="F84" s="4">
        <f t="shared" si="1"/>
        <v>2.5361420900454394</v>
      </c>
    </row>
    <row r="85" spans="1:6">
      <c r="A85" s="1">
        <v>30131</v>
      </c>
      <c r="B85" s="14">
        <v>1229.0999999999999</v>
      </c>
      <c r="C85" s="14">
        <v>1230.2</v>
      </c>
      <c r="D85" s="14">
        <v>1180.0999999999999</v>
      </c>
      <c r="E85" s="14">
        <v>1180.0999999999999</v>
      </c>
      <c r="F85" s="4">
        <f t="shared" si="1"/>
        <v>-4.9226554946825765</v>
      </c>
    </row>
    <row r="86" spans="1:6">
      <c r="A86" s="1">
        <v>30162</v>
      </c>
      <c r="B86" s="14">
        <v>1175.2</v>
      </c>
      <c r="C86" s="14">
        <v>1175.2</v>
      </c>
      <c r="D86" s="14">
        <v>1094.4000000000001</v>
      </c>
      <c r="E86" s="14">
        <v>1123.2</v>
      </c>
      <c r="F86" s="4">
        <f t="shared" si="1"/>
        <v>-4.8216252859927016</v>
      </c>
    </row>
    <row r="87" spans="1:6">
      <c r="A87" s="1">
        <v>30191</v>
      </c>
      <c r="B87" s="14">
        <v>1124.5999999999999</v>
      </c>
      <c r="C87" s="14">
        <v>1192.3</v>
      </c>
      <c r="D87" s="14">
        <v>1120.0999999999999</v>
      </c>
      <c r="E87" s="14">
        <v>1192.3</v>
      </c>
      <c r="F87" s="4">
        <f t="shared" si="1"/>
        <v>6.1520655270655187</v>
      </c>
    </row>
    <row r="88" spans="1:6">
      <c r="A88" s="1">
        <v>30223</v>
      </c>
      <c r="B88" s="14">
        <v>1199.7</v>
      </c>
      <c r="C88" s="14">
        <v>1258.5999999999999</v>
      </c>
      <c r="D88" s="14">
        <v>1199.3</v>
      </c>
      <c r="E88" s="14">
        <v>1246.5999999999999</v>
      </c>
      <c r="F88" s="4">
        <f t="shared" si="1"/>
        <v>4.554222930470516</v>
      </c>
    </row>
    <row r="89" spans="1:6">
      <c r="A89" s="1">
        <v>30254</v>
      </c>
      <c r="B89" s="14">
        <v>1253.7</v>
      </c>
      <c r="C89" s="14">
        <v>1377.2</v>
      </c>
      <c r="D89" s="14">
        <v>1253.7</v>
      </c>
      <c r="E89" s="14">
        <v>1377.2</v>
      </c>
      <c r="F89" s="4">
        <f t="shared" si="1"/>
        <v>10.476496069308531</v>
      </c>
    </row>
    <row r="90" spans="1:6">
      <c r="A90" s="1">
        <v>30282</v>
      </c>
      <c r="B90" s="14">
        <v>1375.5</v>
      </c>
      <c r="C90" s="14">
        <v>1403.4</v>
      </c>
      <c r="D90" s="14">
        <v>1314.9</v>
      </c>
      <c r="E90" s="14">
        <v>1379.5</v>
      </c>
      <c r="F90" s="4">
        <f t="shared" si="1"/>
        <v>0.16700551844321482</v>
      </c>
    </row>
    <row r="91" spans="1:6">
      <c r="A91" s="1">
        <v>30315</v>
      </c>
      <c r="B91" s="14">
        <v>1385.5</v>
      </c>
      <c r="C91" s="14">
        <v>1473.1</v>
      </c>
      <c r="D91" s="14">
        <v>1376.7</v>
      </c>
      <c r="E91" s="14">
        <v>1473.1</v>
      </c>
      <c r="F91" s="4">
        <f t="shared" si="1"/>
        <v>6.7850670532801676</v>
      </c>
    </row>
    <row r="92" spans="1:6">
      <c r="A92" s="1">
        <v>30345</v>
      </c>
      <c r="B92" s="14">
        <v>1486.9</v>
      </c>
      <c r="C92" s="14">
        <v>1552.6</v>
      </c>
      <c r="D92" s="14">
        <v>1486.9</v>
      </c>
      <c r="E92" s="14">
        <v>1496.3</v>
      </c>
      <c r="F92" s="4">
        <f t="shared" si="1"/>
        <v>1.574910053628406</v>
      </c>
    </row>
    <row r="93" spans="1:6">
      <c r="A93" s="1">
        <v>30373</v>
      </c>
      <c r="B93" s="14">
        <v>1486.9</v>
      </c>
      <c r="C93" s="14">
        <v>1613.9</v>
      </c>
      <c r="D93" s="14">
        <v>1486.9</v>
      </c>
      <c r="E93" s="14">
        <v>1613.9</v>
      </c>
      <c r="F93" s="4">
        <f t="shared" si="1"/>
        <v>7.8593864866671224</v>
      </c>
    </row>
    <row r="94" spans="1:6">
      <c r="A94" s="1">
        <v>30405</v>
      </c>
      <c r="B94" s="14">
        <v>1622.6</v>
      </c>
      <c r="C94" s="14">
        <v>1711.2</v>
      </c>
      <c r="D94" s="14">
        <v>1615</v>
      </c>
      <c r="E94" s="14">
        <v>1689.8</v>
      </c>
      <c r="F94" s="4">
        <f t="shared" si="1"/>
        <v>4.702893611747931</v>
      </c>
    </row>
    <row r="95" spans="1:6">
      <c r="A95" s="1">
        <v>30435</v>
      </c>
      <c r="B95" s="14">
        <v>1691.1</v>
      </c>
      <c r="C95" s="14">
        <v>1800.1</v>
      </c>
      <c r="D95" s="14">
        <v>1691.1</v>
      </c>
      <c r="E95" s="14">
        <v>1749.5</v>
      </c>
      <c r="F95" s="4">
        <f t="shared" si="1"/>
        <v>3.5329624807669573</v>
      </c>
    </row>
    <row r="96" spans="1:6">
      <c r="A96" s="1">
        <v>30464</v>
      </c>
      <c r="B96" s="14">
        <v>1752.9</v>
      </c>
      <c r="C96" s="14">
        <v>1858.8</v>
      </c>
      <c r="D96" s="14">
        <v>1744.1</v>
      </c>
      <c r="E96" s="14">
        <v>1770.6</v>
      </c>
      <c r="F96" s="4">
        <f t="shared" si="1"/>
        <v>1.2060588739639846</v>
      </c>
    </row>
    <row r="97" spans="1:6">
      <c r="A97" s="1">
        <v>30496</v>
      </c>
      <c r="B97" s="14">
        <v>1776.5</v>
      </c>
      <c r="C97" s="14">
        <v>1827.8</v>
      </c>
      <c r="D97" s="14">
        <v>1739.5</v>
      </c>
      <c r="E97" s="14">
        <v>1765.4</v>
      </c>
      <c r="F97" s="4">
        <f t="shared" si="1"/>
        <v>-0.29368575624081206</v>
      </c>
    </row>
    <row r="98" spans="1:6">
      <c r="A98" s="1">
        <v>30527</v>
      </c>
      <c r="B98" s="14">
        <v>1773.8</v>
      </c>
      <c r="C98" s="14">
        <v>2030.4</v>
      </c>
      <c r="D98" s="14">
        <v>1773.8</v>
      </c>
      <c r="E98" s="14">
        <v>2030.4</v>
      </c>
      <c r="F98" s="4">
        <f t="shared" si="1"/>
        <v>15.010762433442846</v>
      </c>
    </row>
    <row r="99" spans="1:6">
      <c r="A99" s="1">
        <v>30558</v>
      </c>
      <c r="B99" s="14">
        <v>2060.6</v>
      </c>
      <c r="C99" s="14">
        <v>2164.1999999999998</v>
      </c>
      <c r="D99" s="14">
        <v>2055</v>
      </c>
      <c r="E99" s="14">
        <v>2150</v>
      </c>
      <c r="F99" s="4">
        <f t="shared" si="1"/>
        <v>5.8904649330181194</v>
      </c>
    </row>
    <row r="100" spans="1:6">
      <c r="A100" s="1">
        <v>30588</v>
      </c>
      <c r="B100" s="14">
        <v>2157.1999999999998</v>
      </c>
      <c r="C100" s="14">
        <v>2306.1999999999998</v>
      </c>
      <c r="D100" s="14">
        <v>2157.1999999999998</v>
      </c>
      <c r="E100" s="14">
        <v>2249.1999999999998</v>
      </c>
      <c r="F100" s="4">
        <f t="shared" si="1"/>
        <v>4.6139534883720845</v>
      </c>
    </row>
    <row r="101" spans="1:6">
      <c r="A101" s="1">
        <v>30618</v>
      </c>
      <c r="B101" s="14">
        <v>2218.9</v>
      </c>
      <c r="C101" s="14">
        <v>2253.4</v>
      </c>
      <c r="D101" s="14">
        <v>1284</v>
      </c>
      <c r="E101" s="14">
        <v>1294.5</v>
      </c>
      <c r="F101" s="4">
        <f t="shared" si="1"/>
        <v>-42.446203094433571</v>
      </c>
    </row>
    <row r="102" spans="1:6">
      <c r="A102" s="1">
        <v>30649</v>
      </c>
      <c r="B102" s="14">
        <v>1360.6</v>
      </c>
      <c r="C102" s="14">
        <v>1364.7</v>
      </c>
      <c r="D102" s="14">
        <v>1151</v>
      </c>
      <c r="E102" s="14">
        <v>1329.5</v>
      </c>
      <c r="F102" s="4">
        <f t="shared" si="1"/>
        <v>2.7037466203167244</v>
      </c>
    </row>
    <row r="103" spans="1:6">
      <c r="A103" s="1">
        <v>30680</v>
      </c>
      <c r="B103" s="14">
        <v>1306.2</v>
      </c>
      <c r="C103" s="14">
        <v>1318.8</v>
      </c>
      <c r="D103" s="14">
        <v>1219.2</v>
      </c>
      <c r="E103" s="14">
        <v>1318.8</v>
      </c>
      <c r="F103" s="4">
        <f t="shared" si="1"/>
        <v>-0.80481383978939791</v>
      </c>
    </row>
    <row r="104" spans="1:6">
      <c r="A104" s="1">
        <v>30709</v>
      </c>
      <c r="B104" s="14">
        <v>1297.5</v>
      </c>
      <c r="C104" s="14">
        <v>1321.9</v>
      </c>
      <c r="D104" s="14">
        <v>1253</v>
      </c>
      <c r="E104" s="14">
        <v>1257</v>
      </c>
      <c r="F104" s="4">
        <f t="shared" si="1"/>
        <v>-4.6860782529572305</v>
      </c>
    </row>
    <row r="105" spans="1:6">
      <c r="A105" s="1">
        <v>30740</v>
      </c>
      <c r="B105" s="14">
        <v>1238.3</v>
      </c>
      <c r="C105" s="14">
        <v>1263.2</v>
      </c>
      <c r="D105" s="14">
        <v>1171.5999999999999</v>
      </c>
      <c r="E105" s="14">
        <v>1250.7</v>
      </c>
      <c r="F105" s="4">
        <f t="shared" si="1"/>
        <v>-0.50119331742243078</v>
      </c>
    </row>
    <row r="106" spans="1:6">
      <c r="A106" s="1">
        <v>30771</v>
      </c>
      <c r="B106" s="14">
        <v>1273.3</v>
      </c>
      <c r="C106" s="14">
        <v>1450.1</v>
      </c>
      <c r="D106" s="14">
        <v>1273.3</v>
      </c>
      <c r="E106" s="14">
        <v>1415.3</v>
      </c>
      <c r="F106" s="4">
        <f t="shared" si="1"/>
        <v>13.160630047173576</v>
      </c>
    </row>
    <row r="107" spans="1:6">
      <c r="A107" s="1">
        <v>30800</v>
      </c>
      <c r="B107" s="14">
        <v>1412.4</v>
      </c>
      <c r="C107" s="14">
        <v>1467.5</v>
      </c>
      <c r="D107" s="14">
        <v>1407.5</v>
      </c>
      <c r="E107" s="14">
        <v>1456.6</v>
      </c>
      <c r="F107" s="4">
        <f t="shared" si="1"/>
        <v>2.9181092347912072</v>
      </c>
    </row>
    <row r="108" spans="1:6">
      <c r="A108" s="1">
        <v>30832</v>
      </c>
      <c r="B108" s="14">
        <v>1455.8</v>
      </c>
      <c r="C108" s="14">
        <v>1566.9</v>
      </c>
      <c r="D108" s="14">
        <v>1388.9</v>
      </c>
      <c r="E108" s="14">
        <v>1566.9</v>
      </c>
      <c r="F108" s="4">
        <f t="shared" si="1"/>
        <v>7.5724289441164485</v>
      </c>
    </row>
    <row r="109" spans="1:6">
      <c r="A109" s="1">
        <v>30862</v>
      </c>
      <c r="B109" s="14">
        <v>1586.1</v>
      </c>
      <c r="C109" s="14">
        <v>1618.1</v>
      </c>
      <c r="D109" s="14">
        <v>1544.6</v>
      </c>
      <c r="E109" s="14">
        <v>1555</v>
      </c>
      <c r="F109" s="4">
        <f t="shared" si="1"/>
        <v>-0.7594613568192029</v>
      </c>
    </row>
    <row r="110" spans="1:6">
      <c r="A110" s="1">
        <v>30891</v>
      </c>
      <c r="B110" s="14">
        <v>1559</v>
      </c>
      <c r="C110" s="14">
        <v>1642.5</v>
      </c>
      <c r="D110" s="14">
        <v>1559</v>
      </c>
      <c r="E110" s="14">
        <v>1611.7</v>
      </c>
      <c r="F110" s="4">
        <f t="shared" si="1"/>
        <v>3.6463022508038616</v>
      </c>
    </row>
    <row r="111" spans="1:6">
      <c r="A111" s="1">
        <v>30924</v>
      </c>
      <c r="B111" s="14">
        <v>1624.5</v>
      </c>
      <c r="C111" s="14">
        <v>1657.6</v>
      </c>
      <c r="D111" s="14">
        <v>1569</v>
      </c>
      <c r="E111" s="14">
        <v>1570.5</v>
      </c>
      <c r="F111" s="4">
        <f t="shared" si="1"/>
        <v>-2.5563070050257521</v>
      </c>
    </row>
    <row r="112" spans="1:6">
      <c r="A112" s="1">
        <v>30954</v>
      </c>
      <c r="B112" s="14">
        <v>1541.4</v>
      </c>
      <c r="C112" s="14">
        <v>1571.8</v>
      </c>
      <c r="D112" s="14">
        <v>1517.1</v>
      </c>
      <c r="E112" s="14">
        <v>1551.5</v>
      </c>
      <c r="F112" s="4">
        <f t="shared" si="1"/>
        <v>-1.2098057943330149</v>
      </c>
    </row>
    <row r="113" spans="1:6">
      <c r="A113" s="1">
        <v>30985</v>
      </c>
      <c r="B113" s="14">
        <v>1542.4</v>
      </c>
      <c r="C113" s="14">
        <v>1595.3</v>
      </c>
      <c r="D113" s="14">
        <v>1512</v>
      </c>
      <c r="E113" s="14">
        <v>1586.9</v>
      </c>
      <c r="F113" s="4">
        <f t="shared" si="1"/>
        <v>2.2816629068643306</v>
      </c>
    </row>
    <row r="114" spans="1:6">
      <c r="A114" s="1">
        <v>31015</v>
      </c>
      <c r="B114" s="14">
        <v>1584.9</v>
      </c>
      <c r="C114" s="14">
        <v>1584.9</v>
      </c>
      <c r="D114" s="14">
        <v>1471.4</v>
      </c>
      <c r="E114" s="14">
        <v>1471.4</v>
      </c>
      <c r="F114" s="4">
        <f t="shared" si="1"/>
        <v>-7.2783414203793555</v>
      </c>
    </row>
    <row r="115" spans="1:6">
      <c r="A115" s="1">
        <v>31045</v>
      </c>
      <c r="B115" s="14">
        <v>1455.9</v>
      </c>
      <c r="C115" s="14">
        <v>1487.4</v>
      </c>
      <c r="D115" s="14">
        <v>1446.2</v>
      </c>
      <c r="E115" s="14">
        <v>1487.4</v>
      </c>
      <c r="F115" s="4">
        <f t="shared" si="1"/>
        <v>1.087399755335055</v>
      </c>
    </row>
    <row r="116" spans="1:6">
      <c r="A116" s="1">
        <v>31077</v>
      </c>
      <c r="B116" s="14">
        <v>1487.4</v>
      </c>
      <c r="C116" s="14">
        <v>1551.9</v>
      </c>
      <c r="D116" s="14">
        <v>1470.3</v>
      </c>
      <c r="E116" s="14">
        <v>1551.8</v>
      </c>
      <c r="F116" s="4">
        <f t="shared" si="1"/>
        <v>4.329702837165514</v>
      </c>
    </row>
    <row r="117" spans="1:6">
      <c r="A117" s="1">
        <v>31105</v>
      </c>
      <c r="B117" s="14">
        <v>1551.8</v>
      </c>
      <c r="C117" s="14">
        <v>1551.8</v>
      </c>
      <c r="D117" s="14">
        <v>1448.1</v>
      </c>
      <c r="E117" s="14">
        <v>1485.3</v>
      </c>
      <c r="F117" s="4">
        <f t="shared" si="1"/>
        <v>-4.2853460497486795</v>
      </c>
    </row>
    <row r="118" spans="1:6">
      <c r="A118" s="1">
        <v>31136</v>
      </c>
      <c r="B118" s="14">
        <v>1485.3</v>
      </c>
      <c r="C118" s="14">
        <v>1515.9</v>
      </c>
      <c r="D118" s="14">
        <v>1456.4</v>
      </c>
      <c r="E118" s="14">
        <v>1459.6</v>
      </c>
      <c r="F118" s="4">
        <f t="shared" si="1"/>
        <v>-1.7302901770686088</v>
      </c>
    </row>
    <row r="119" spans="1:6">
      <c r="A119" s="1">
        <v>31164</v>
      </c>
      <c r="B119" s="14">
        <v>1459.6</v>
      </c>
      <c r="C119" s="14">
        <v>1500.7</v>
      </c>
      <c r="D119" s="14">
        <v>1411.9</v>
      </c>
      <c r="E119" s="14">
        <v>1500.5</v>
      </c>
      <c r="F119" s="4">
        <f t="shared" si="1"/>
        <v>2.8021375719375237</v>
      </c>
    </row>
    <row r="120" spans="1:6">
      <c r="A120" s="1">
        <v>31197</v>
      </c>
      <c r="B120" s="14">
        <v>1500.5</v>
      </c>
      <c r="C120" s="14">
        <v>1583.7</v>
      </c>
      <c r="D120" s="14">
        <v>1484.3</v>
      </c>
      <c r="E120" s="14">
        <v>1530</v>
      </c>
      <c r="F120" s="4">
        <f t="shared" si="1"/>
        <v>1.9660113295568145</v>
      </c>
    </row>
    <row r="121" spans="1:6">
      <c r="A121" s="1">
        <v>31227</v>
      </c>
      <c r="B121" s="14">
        <v>1530</v>
      </c>
      <c r="C121" s="14">
        <v>1547.1</v>
      </c>
      <c r="D121" s="14">
        <v>1498.8</v>
      </c>
      <c r="E121" s="14">
        <v>1521</v>
      </c>
      <c r="F121" s="4">
        <f t="shared" si="1"/>
        <v>-0.58823529411764708</v>
      </c>
    </row>
    <row r="122" spans="1:6">
      <c r="A122" s="1">
        <v>31258</v>
      </c>
      <c r="B122" s="14">
        <v>1521</v>
      </c>
      <c r="C122" s="14">
        <v>1638</v>
      </c>
      <c r="D122" s="14">
        <v>1496.7</v>
      </c>
      <c r="E122" s="14">
        <v>1634.2</v>
      </c>
      <c r="F122" s="4">
        <f t="shared" si="1"/>
        <v>7.4424720578566754</v>
      </c>
    </row>
    <row r="123" spans="1:6">
      <c r="A123" s="1">
        <v>31289</v>
      </c>
      <c r="B123" s="14">
        <v>1634.2</v>
      </c>
      <c r="C123" s="14">
        <v>1783.9</v>
      </c>
      <c r="D123" s="14">
        <v>1633.3</v>
      </c>
      <c r="E123" s="14">
        <v>1763.2</v>
      </c>
      <c r="F123" s="4">
        <f t="shared" si="1"/>
        <v>7.8937706523069391</v>
      </c>
    </row>
    <row r="124" spans="1:6">
      <c r="A124" s="1">
        <v>31318</v>
      </c>
      <c r="B124" s="14">
        <v>1763.2</v>
      </c>
      <c r="C124" s="14">
        <v>1786.6</v>
      </c>
      <c r="D124" s="14">
        <v>1682.5</v>
      </c>
      <c r="E124" s="14">
        <v>1735.8</v>
      </c>
      <c r="F124" s="4">
        <f t="shared" si="1"/>
        <v>-1.5539927404718745</v>
      </c>
    </row>
    <row r="125" spans="1:6">
      <c r="A125" s="1">
        <v>31350</v>
      </c>
      <c r="B125" s="14">
        <v>1735.8</v>
      </c>
      <c r="C125" s="14">
        <v>1785.2</v>
      </c>
      <c r="D125" s="14">
        <v>1590.2</v>
      </c>
      <c r="E125" s="14">
        <v>1646.2</v>
      </c>
      <c r="F125" s="4">
        <f t="shared" si="1"/>
        <v>-5.1618850097937496</v>
      </c>
    </row>
    <row r="126" spans="1:6">
      <c r="A126" s="1">
        <v>31380</v>
      </c>
      <c r="B126" s="14">
        <v>1646.2</v>
      </c>
      <c r="C126" s="14">
        <v>1666</v>
      </c>
      <c r="D126" s="14">
        <v>1597.8</v>
      </c>
      <c r="E126" s="14">
        <v>1611.6</v>
      </c>
      <c r="F126" s="4">
        <f t="shared" si="1"/>
        <v>-2.1018102296197387</v>
      </c>
    </row>
    <row r="127" spans="1:6">
      <c r="A127" s="1">
        <v>31409</v>
      </c>
      <c r="B127" s="14">
        <v>1611.6</v>
      </c>
      <c r="C127" s="14">
        <v>1654.8</v>
      </c>
      <c r="D127" s="14">
        <v>1610.3</v>
      </c>
      <c r="E127" s="14">
        <v>1649</v>
      </c>
      <c r="F127" s="4">
        <f t="shared" si="1"/>
        <v>2.3206751054852379</v>
      </c>
    </row>
    <row r="128" spans="1:6">
      <c r="A128" s="1">
        <v>31442</v>
      </c>
      <c r="B128" s="14">
        <v>1649</v>
      </c>
      <c r="C128" s="14">
        <v>1713.7</v>
      </c>
      <c r="D128" s="14">
        <v>1647.4</v>
      </c>
      <c r="E128" s="14">
        <v>1677</v>
      </c>
      <c r="F128" s="4">
        <f t="shared" si="1"/>
        <v>1.6979987871437234</v>
      </c>
    </row>
    <row r="129" spans="1:6">
      <c r="A129" s="1">
        <v>31470</v>
      </c>
      <c r="B129" s="14">
        <v>1677</v>
      </c>
      <c r="C129" s="14">
        <v>1679.5</v>
      </c>
      <c r="D129" s="14">
        <v>1543.2</v>
      </c>
      <c r="E129" s="14">
        <v>1575.2</v>
      </c>
      <c r="F129" s="4">
        <f t="shared" si="1"/>
        <v>-6.0703637447823473</v>
      </c>
    </row>
    <row r="130" spans="1:6">
      <c r="A130" s="1">
        <v>31500</v>
      </c>
      <c r="B130" s="14">
        <v>1575.2</v>
      </c>
      <c r="C130" s="14">
        <v>1604.5</v>
      </c>
      <c r="D130" s="14">
        <v>1525.3</v>
      </c>
      <c r="E130" s="14">
        <v>1535.7</v>
      </c>
      <c r="F130" s="4">
        <f t="shared" si="1"/>
        <v>-2.5076180802437786</v>
      </c>
    </row>
    <row r="131" spans="1:6">
      <c r="A131" s="1">
        <v>31531</v>
      </c>
      <c r="B131" s="14">
        <v>1535.7</v>
      </c>
      <c r="C131" s="14">
        <v>1535.7</v>
      </c>
      <c r="D131" s="14">
        <v>1432.5</v>
      </c>
      <c r="E131" s="14">
        <v>1434.5</v>
      </c>
      <c r="F131" s="4">
        <f t="shared" si="1"/>
        <v>-6.5898287425929567</v>
      </c>
    </row>
    <row r="132" spans="1:6">
      <c r="A132" s="1">
        <v>31562</v>
      </c>
      <c r="B132" s="14">
        <v>1434.5</v>
      </c>
      <c r="C132" s="14">
        <v>1517.2</v>
      </c>
      <c r="D132" s="14">
        <v>1431</v>
      </c>
      <c r="E132" s="14">
        <v>1512.1</v>
      </c>
      <c r="F132" s="4">
        <f t="shared" si="1"/>
        <v>5.4095503659811719</v>
      </c>
    </row>
    <row r="133" spans="1:6">
      <c r="A133" s="1">
        <v>31591</v>
      </c>
      <c r="B133" s="14">
        <v>1512.1</v>
      </c>
      <c r="C133" s="14">
        <v>1535.5</v>
      </c>
      <c r="D133" s="14">
        <v>1492.2</v>
      </c>
      <c r="E133" s="14">
        <v>1500.7</v>
      </c>
      <c r="F133" s="4">
        <f t="shared" si="1"/>
        <v>-0.75391839164075547</v>
      </c>
    </row>
    <row r="134" spans="1:6">
      <c r="A134" s="1">
        <v>31623</v>
      </c>
      <c r="B134" s="14">
        <v>1500.7</v>
      </c>
      <c r="C134" s="14">
        <v>1624.6</v>
      </c>
      <c r="D134" s="14">
        <v>1494.7</v>
      </c>
      <c r="E134" s="14">
        <v>1573.8</v>
      </c>
      <c r="F134" s="4">
        <f t="shared" si="1"/>
        <v>4.8710601719197646</v>
      </c>
    </row>
    <row r="135" spans="1:6">
      <c r="A135" s="1">
        <v>31654</v>
      </c>
      <c r="B135" s="14">
        <v>1573.8</v>
      </c>
      <c r="C135" s="14">
        <v>1635.9</v>
      </c>
      <c r="D135" s="14">
        <v>1450.3</v>
      </c>
      <c r="E135" s="14">
        <v>1507.6</v>
      </c>
      <c r="F135" s="4">
        <f t="shared" si="1"/>
        <v>-4.2063794637183918</v>
      </c>
    </row>
    <row r="136" spans="1:6">
      <c r="A136" s="1">
        <v>31682</v>
      </c>
      <c r="B136" s="14">
        <v>1507.6</v>
      </c>
      <c r="C136" s="14">
        <v>1513.6</v>
      </c>
      <c r="D136" s="14">
        <v>1378</v>
      </c>
      <c r="E136" s="14">
        <v>1397.5</v>
      </c>
      <c r="F136" s="4">
        <f t="shared" si="1"/>
        <v>-7.3029981427434274</v>
      </c>
    </row>
    <row r="137" spans="1:6">
      <c r="A137" s="1">
        <v>31715</v>
      </c>
      <c r="B137" s="14">
        <v>1397.5</v>
      </c>
      <c r="C137" s="14">
        <v>1408.2</v>
      </c>
      <c r="D137" s="14">
        <v>1311.5</v>
      </c>
      <c r="E137" s="14">
        <v>1327.2</v>
      </c>
      <c r="F137" s="4">
        <f t="shared" ref="F137:F200" si="2">(E137-E136)*100/E136</f>
        <v>-5.0304114490160972</v>
      </c>
    </row>
    <row r="138" spans="1:6">
      <c r="A138" s="1">
        <v>31745</v>
      </c>
      <c r="B138" s="14">
        <v>1327.2</v>
      </c>
      <c r="C138" s="14">
        <v>1377.7</v>
      </c>
      <c r="D138" s="14">
        <v>1284.5</v>
      </c>
      <c r="E138" s="14">
        <v>1319.7</v>
      </c>
      <c r="F138" s="4">
        <f t="shared" si="2"/>
        <v>-0.56509945750452073</v>
      </c>
    </row>
    <row r="139" spans="1:6">
      <c r="A139" s="1">
        <v>31773</v>
      </c>
      <c r="B139" s="14">
        <v>1319.7</v>
      </c>
      <c r="C139" s="14">
        <v>1335.8</v>
      </c>
      <c r="D139" s="14">
        <v>1266.5</v>
      </c>
      <c r="E139" s="14">
        <v>1279.8</v>
      </c>
      <c r="F139" s="4">
        <f t="shared" si="2"/>
        <v>-3.0234144123664537</v>
      </c>
    </row>
    <row r="140" spans="1:6">
      <c r="A140" s="1">
        <v>31807</v>
      </c>
      <c r="B140" s="14">
        <v>1279.8</v>
      </c>
      <c r="C140" s="14">
        <v>1343.2</v>
      </c>
      <c r="D140" s="14">
        <v>1199.8</v>
      </c>
      <c r="E140" s="14">
        <v>1321.5</v>
      </c>
      <c r="F140" s="4">
        <f t="shared" si="2"/>
        <v>3.2583216127519963</v>
      </c>
    </row>
    <row r="141" spans="1:6">
      <c r="A141" s="1">
        <v>31835</v>
      </c>
      <c r="B141" s="14">
        <v>1321.5</v>
      </c>
      <c r="C141" s="14">
        <v>1415.3</v>
      </c>
      <c r="D141" s="14">
        <v>1300.2</v>
      </c>
      <c r="E141" s="14">
        <v>1405.6</v>
      </c>
      <c r="F141" s="4">
        <f t="shared" si="2"/>
        <v>6.3639803253878098</v>
      </c>
    </row>
    <row r="142" spans="1:6">
      <c r="A142" s="1">
        <v>31863</v>
      </c>
      <c r="B142" s="14">
        <v>1405.6</v>
      </c>
      <c r="C142" s="14">
        <v>1461.4</v>
      </c>
      <c r="D142" s="14">
        <v>1372.2</v>
      </c>
      <c r="E142" s="14">
        <v>1444.1</v>
      </c>
      <c r="F142" s="4">
        <f t="shared" si="2"/>
        <v>2.7390438247011955</v>
      </c>
    </row>
    <row r="143" spans="1:6">
      <c r="A143" s="1">
        <v>31896</v>
      </c>
      <c r="B143" s="14">
        <v>1444.1</v>
      </c>
      <c r="C143" s="14">
        <v>1562.2</v>
      </c>
      <c r="D143" s="14">
        <v>1430.6</v>
      </c>
      <c r="E143" s="14">
        <v>1534.2</v>
      </c>
      <c r="F143" s="4">
        <f t="shared" si="2"/>
        <v>6.2391801121806072</v>
      </c>
    </row>
    <row r="144" spans="1:6">
      <c r="A144" s="1">
        <v>31927</v>
      </c>
      <c r="B144" s="14">
        <v>1534.2</v>
      </c>
      <c r="C144" s="14">
        <v>1555.4</v>
      </c>
      <c r="D144" s="14">
        <v>1496.7</v>
      </c>
      <c r="E144" s="14">
        <v>1510</v>
      </c>
      <c r="F144" s="4">
        <f t="shared" si="2"/>
        <v>-1.5773693129970046</v>
      </c>
    </row>
    <row r="145" spans="1:6">
      <c r="A145" s="1">
        <v>31955</v>
      </c>
      <c r="B145" s="14">
        <v>1510</v>
      </c>
      <c r="C145" s="14">
        <v>1533.7</v>
      </c>
      <c r="D145" s="14">
        <v>1475.5</v>
      </c>
      <c r="E145" s="14">
        <v>1506.2</v>
      </c>
      <c r="F145" s="4">
        <f t="shared" si="2"/>
        <v>-0.25165562913906986</v>
      </c>
    </row>
    <row r="146" spans="1:6">
      <c r="A146" s="1">
        <v>31988</v>
      </c>
      <c r="B146" s="14">
        <v>1506.2</v>
      </c>
      <c r="C146" s="14">
        <v>1577.6</v>
      </c>
      <c r="D146" s="14">
        <v>1495.3</v>
      </c>
      <c r="E146" s="14">
        <v>1572.4</v>
      </c>
      <c r="F146" s="4">
        <f t="shared" si="2"/>
        <v>4.3951666445359212</v>
      </c>
    </row>
    <row r="147" spans="1:6">
      <c r="A147" s="1">
        <v>32018</v>
      </c>
      <c r="B147" s="14">
        <v>1572.4</v>
      </c>
      <c r="C147" s="14">
        <v>1598.4</v>
      </c>
      <c r="D147" s="14">
        <v>1497.5</v>
      </c>
      <c r="E147" s="14">
        <v>1540.4</v>
      </c>
      <c r="F147" s="4">
        <f t="shared" si="2"/>
        <v>-2.0351055711015009</v>
      </c>
    </row>
    <row r="148" spans="1:6">
      <c r="A148" s="1">
        <v>32049</v>
      </c>
      <c r="B148" s="14">
        <v>1540.4</v>
      </c>
      <c r="C148" s="14">
        <v>1578.3</v>
      </c>
      <c r="D148" s="14">
        <v>1534.5</v>
      </c>
      <c r="E148" s="14">
        <v>1562.1</v>
      </c>
      <c r="F148" s="4">
        <f t="shared" si="2"/>
        <v>1.4087250064918084</v>
      </c>
    </row>
    <row r="149" spans="1:6">
      <c r="A149" s="1">
        <v>32080</v>
      </c>
      <c r="B149" s="14">
        <v>1562.1</v>
      </c>
      <c r="C149" s="14">
        <v>1683.4</v>
      </c>
      <c r="D149" s="14">
        <v>1550.8</v>
      </c>
      <c r="E149" s="14">
        <v>1683</v>
      </c>
      <c r="F149" s="4">
        <f t="shared" si="2"/>
        <v>7.7395813328212082</v>
      </c>
    </row>
    <row r="150" spans="1:6">
      <c r="A150" s="1">
        <v>32109</v>
      </c>
      <c r="B150" s="14">
        <v>1683</v>
      </c>
      <c r="C150" s="14">
        <v>1697.7</v>
      </c>
      <c r="D150" s="14">
        <v>1597</v>
      </c>
      <c r="E150" s="14">
        <v>1605.7</v>
      </c>
      <c r="F150" s="4">
        <f t="shared" si="2"/>
        <v>-4.5929887106357672</v>
      </c>
    </row>
    <row r="151" spans="1:6">
      <c r="A151" s="1">
        <v>32141</v>
      </c>
      <c r="B151" s="14">
        <v>1605.7</v>
      </c>
      <c r="C151" s="14">
        <v>1653.6</v>
      </c>
      <c r="D151" s="14">
        <v>1562.2</v>
      </c>
      <c r="E151" s="14">
        <v>1651.4</v>
      </c>
      <c r="F151" s="4">
        <f t="shared" si="2"/>
        <v>2.8461107305225162</v>
      </c>
    </row>
    <row r="152" spans="1:6">
      <c r="A152" s="1">
        <v>32172</v>
      </c>
      <c r="B152" s="14">
        <v>1651.4</v>
      </c>
      <c r="C152" s="14">
        <v>1685.9</v>
      </c>
      <c r="D152" s="14">
        <v>1606.1</v>
      </c>
      <c r="E152" s="14">
        <v>1619.5</v>
      </c>
      <c r="F152" s="4">
        <f t="shared" si="2"/>
        <v>-1.9316943199709391</v>
      </c>
    </row>
    <row r="153" spans="1:6">
      <c r="A153" s="1">
        <v>32200</v>
      </c>
      <c r="B153" s="14">
        <v>1619.5</v>
      </c>
      <c r="C153" s="14">
        <v>1643.8</v>
      </c>
      <c r="D153" s="14">
        <v>1586.3</v>
      </c>
      <c r="E153" s="14">
        <v>1614.2</v>
      </c>
      <c r="F153" s="4">
        <f t="shared" si="2"/>
        <v>-0.32726150046310309</v>
      </c>
    </row>
    <row r="154" spans="1:6">
      <c r="A154" s="1">
        <v>32232</v>
      </c>
      <c r="B154" s="14">
        <v>1614.2</v>
      </c>
      <c r="C154" s="14">
        <v>1630.6</v>
      </c>
      <c r="D154" s="14">
        <v>1562.8</v>
      </c>
      <c r="E154" s="14">
        <v>1582.6</v>
      </c>
      <c r="F154" s="4">
        <f t="shared" si="2"/>
        <v>-1.9576260686408211</v>
      </c>
    </row>
    <row r="155" spans="1:6">
      <c r="A155" s="1">
        <v>32262</v>
      </c>
      <c r="B155" s="14">
        <v>1582.6</v>
      </c>
      <c r="C155" s="14">
        <v>1661.7</v>
      </c>
      <c r="D155" s="14">
        <v>1543.7</v>
      </c>
      <c r="E155" s="14">
        <v>1655.9</v>
      </c>
      <c r="F155" s="4">
        <f t="shared" si="2"/>
        <v>4.6316188550486661</v>
      </c>
    </row>
    <row r="156" spans="1:6">
      <c r="A156" s="1">
        <v>32291</v>
      </c>
      <c r="B156" s="14">
        <v>1655.9</v>
      </c>
      <c r="C156" s="14">
        <v>1688.9</v>
      </c>
      <c r="D156" s="14">
        <v>1655.9</v>
      </c>
      <c r="E156" s="14">
        <v>1678.3</v>
      </c>
      <c r="F156" s="4">
        <f t="shared" si="2"/>
        <v>1.3527386919499886</v>
      </c>
    </row>
    <row r="157" spans="1:6">
      <c r="A157" s="1">
        <v>32323</v>
      </c>
      <c r="B157" s="14">
        <v>1678.3</v>
      </c>
      <c r="C157" s="14">
        <v>1682.6</v>
      </c>
      <c r="D157" s="14">
        <v>1615.7</v>
      </c>
      <c r="E157" s="14">
        <v>1644.7</v>
      </c>
      <c r="F157" s="4">
        <f t="shared" si="2"/>
        <v>-2.0020258595006797</v>
      </c>
    </row>
    <row r="158" spans="1:6">
      <c r="A158" s="1">
        <v>32354</v>
      </c>
      <c r="B158" s="14">
        <v>1644.7</v>
      </c>
      <c r="C158" s="14">
        <v>1666.2</v>
      </c>
      <c r="D158" s="14">
        <v>1596.5</v>
      </c>
      <c r="E158" s="14">
        <v>1617.7</v>
      </c>
      <c r="F158" s="4">
        <f t="shared" si="2"/>
        <v>-1.6416367726637076</v>
      </c>
    </row>
    <row r="159" spans="1:6">
      <c r="A159" s="1">
        <v>32385</v>
      </c>
      <c r="B159" s="14">
        <v>1617.7</v>
      </c>
      <c r="C159" s="14">
        <v>1618.2</v>
      </c>
      <c r="D159" s="14">
        <v>1511.6</v>
      </c>
      <c r="E159" s="14">
        <v>1547.2</v>
      </c>
      <c r="F159" s="4">
        <f t="shared" si="2"/>
        <v>-4.3580391914446439</v>
      </c>
    </row>
    <row r="160" spans="1:6">
      <c r="A160" s="1">
        <v>32415</v>
      </c>
      <c r="B160" s="14">
        <v>1547.2</v>
      </c>
      <c r="C160" s="14">
        <v>1548</v>
      </c>
      <c r="D160" s="14">
        <v>1462.3</v>
      </c>
      <c r="E160" s="14">
        <v>1485</v>
      </c>
      <c r="F160" s="4">
        <f t="shared" si="2"/>
        <v>-4.0201654601861456</v>
      </c>
    </row>
    <row r="161" spans="1:6">
      <c r="A161" s="1">
        <v>32445</v>
      </c>
      <c r="B161" s="14">
        <v>1485</v>
      </c>
      <c r="C161" s="14">
        <v>1485</v>
      </c>
      <c r="D161" s="14">
        <v>1408.8</v>
      </c>
      <c r="E161" s="14">
        <v>1425.8</v>
      </c>
      <c r="F161" s="4">
        <f t="shared" si="2"/>
        <v>-3.9865319865319897</v>
      </c>
    </row>
    <row r="162" spans="1:6">
      <c r="A162" s="1">
        <v>32476</v>
      </c>
      <c r="B162" s="14">
        <v>1425.8</v>
      </c>
      <c r="C162" s="14">
        <v>1464.1</v>
      </c>
      <c r="D162" s="14">
        <v>1355.6</v>
      </c>
      <c r="E162" s="14">
        <v>1448.1</v>
      </c>
      <c r="F162" s="4">
        <f t="shared" si="2"/>
        <v>1.5640342263992113</v>
      </c>
    </row>
    <row r="163" spans="1:6">
      <c r="A163" s="1">
        <v>32507</v>
      </c>
      <c r="B163" s="14">
        <v>1448.1</v>
      </c>
      <c r="C163" s="14">
        <v>1549.9</v>
      </c>
      <c r="D163" s="14">
        <v>1432</v>
      </c>
      <c r="E163" s="14">
        <v>1549.9</v>
      </c>
      <c r="F163" s="4">
        <f t="shared" si="2"/>
        <v>7.029901249913693</v>
      </c>
    </row>
    <row r="164" spans="1:6">
      <c r="A164" s="1">
        <v>32536</v>
      </c>
      <c r="B164" s="14">
        <v>1549.9</v>
      </c>
      <c r="C164" s="14">
        <v>1574.9</v>
      </c>
      <c r="D164" s="14">
        <v>1487.4</v>
      </c>
      <c r="E164" s="14">
        <v>1528.2</v>
      </c>
      <c r="F164" s="4">
        <f t="shared" si="2"/>
        <v>-1.4000903284082873</v>
      </c>
    </row>
    <row r="165" spans="1:6">
      <c r="A165" s="1">
        <v>32564</v>
      </c>
      <c r="B165" s="14">
        <v>1528.2</v>
      </c>
      <c r="C165" s="14">
        <v>1614.7</v>
      </c>
      <c r="D165" s="14">
        <v>1523.5</v>
      </c>
      <c r="E165" s="14">
        <v>1609.6</v>
      </c>
      <c r="F165" s="4">
        <f t="shared" si="2"/>
        <v>5.3265279413689219</v>
      </c>
    </row>
    <row r="166" spans="1:6">
      <c r="A166" s="1">
        <v>32597</v>
      </c>
      <c r="B166" s="14">
        <v>1609.6</v>
      </c>
      <c r="C166" s="14">
        <v>1683</v>
      </c>
      <c r="D166" s="14">
        <v>1609.6</v>
      </c>
      <c r="E166" s="14">
        <v>1667.4</v>
      </c>
      <c r="F166" s="4">
        <f t="shared" si="2"/>
        <v>3.590954274353888</v>
      </c>
    </row>
    <row r="167" spans="1:6">
      <c r="A167" s="1">
        <v>32627</v>
      </c>
      <c r="B167" s="14">
        <v>1667.4</v>
      </c>
      <c r="C167" s="14">
        <v>1715.1</v>
      </c>
      <c r="D167" s="14">
        <v>1650.8</v>
      </c>
      <c r="E167" s="14">
        <v>1681.5</v>
      </c>
      <c r="F167" s="4">
        <f t="shared" si="2"/>
        <v>0.84562792371356055</v>
      </c>
    </row>
    <row r="168" spans="1:6">
      <c r="A168" s="1">
        <v>32658</v>
      </c>
      <c r="B168" s="14">
        <v>1681.5</v>
      </c>
      <c r="C168" s="14">
        <v>1766.3</v>
      </c>
      <c r="D168" s="14">
        <v>1657</v>
      </c>
      <c r="E168" s="14">
        <v>1737.4</v>
      </c>
      <c r="F168" s="4">
        <f t="shared" si="2"/>
        <v>3.3244127267320898</v>
      </c>
    </row>
    <row r="169" spans="1:6">
      <c r="A169" s="1">
        <v>32688</v>
      </c>
      <c r="B169" s="14">
        <v>1737.4</v>
      </c>
      <c r="C169" s="14">
        <v>1748.9</v>
      </c>
      <c r="D169" s="14">
        <v>1694.3</v>
      </c>
      <c r="E169" s="14">
        <v>1738.1</v>
      </c>
      <c r="F169" s="4">
        <f t="shared" si="2"/>
        <v>4.0290088638184535E-2</v>
      </c>
    </row>
    <row r="170" spans="1:6">
      <c r="A170" s="1">
        <v>32718</v>
      </c>
      <c r="B170" s="14">
        <v>1738.1</v>
      </c>
      <c r="C170" s="14">
        <v>1851.1</v>
      </c>
      <c r="D170" s="14">
        <v>1738</v>
      </c>
      <c r="E170" s="14">
        <v>1844</v>
      </c>
      <c r="F170" s="4">
        <f t="shared" si="2"/>
        <v>6.0928600195615958</v>
      </c>
    </row>
    <row r="171" spans="1:6">
      <c r="A171" s="1">
        <v>32750</v>
      </c>
      <c r="B171" s="14">
        <v>1844</v>
      </c>
      <c r="C171" s="14">
        <v>1964.4</v>
      </c>
      <c r="D171" s="14">
        <v>1828.7</v>
      </c>
      <c r="E171" s="14">
        <v>1962.2</v>
      </c>
      <c r="F171" s="4">
        <f t="shared" si="2"/>
        <v>6.409978308026032</v>
      </c>
    </row>
    <row r="172" spans="1:6">
      <c r="A172" s="1">
        <v>32780</v>
      </c>
      <c r="B172" s="14">
        <v>1962.2</v>
      </c>
      <c r="C172" s="14">
        <v>1991.5</v>
      </c>
      <c r="D172" s="14">
        <v>1899.9</v>
      </c>
      <c r="E172" s="14">
        <v>1964.4</v>
      </c>
      <c r="F172" s="4">
        <f t="shared" si="2"/>
        <v>0.1121190500458692</v>
      </c>
    </row>
    <row r="173" spans="1:6">
      <c r="A173" s="1">
        <v>32809</v>
      </c>
      <c r="B173" s="14">
        <v>1964.4</v>
      </c>
      <c r="C173" s="14">
        <v>2112.4</v>
      </c>
      <c r="D173" s="14">
        <v>1956.7</v>
      </c>
      <c r="E173" s="14">
        <v>2112.1999999999998</v>
      </c>
      <c r="F173" s="4">
        <f t="shared" si="2"/>
        <v>7.5239258806760194</v>
      </c>
    </row>
    <row r="174" spans="1:6">
      <c r="A174" s="1">
        <v>32841</v>
      </c>
      <c r="B174" s="14">
        <v>2112.1999999999998</v>
      </c>
      <c r="C174" s="14">
        <v>2138.5</v>
      </c>
      <c r="D174" s="14">
        <v>1994.8</v>
      </c>
      <c r="E174" s="14">
        <v>2009.4</v>
      </c>
      <c r="F174" s="4">
        <f t="shared" si="2"/>
        <v>-4.8669633557428149</v>
      </c>
    </row>
    <row r="175" spans="1:6">
      <c r="A175" s="1">
        <v>32872</v>
      </c>
      <c r="B175" s="14">
        <v>2009.4</v>
      </c>
      <c r="C175" s="14">
        <v>2173.6</v>
      </c>
      <c r="D175" s="14">
        <v>2003.9</v>
      </c>
      <c r="E175" s="14">
        <v>2173.6</v>
      </c>
      <c r="F175" s="4">
        <f t="shared" si="2"/>
        <v>8.171593510500637</v>
      </c>
    </row>
    <row r="176" spans="1:6">
      <c r="A176" s="1">
        <v>32903</v>
      </c>
      <c r="B176" s="14">
        <v>2173.6</v>
      </c>
      <c r="C176" s="14">
        <v>2273.6999999999998</v>
      </c>
      <c r="D176" s="14">
        <v>2162.3000000000002</v>
      </c>
      <c r="E176" s="14">
        <v>2259.9</v>
      </c>
      <c r="F176" s="4">
        <f t="shared" si="2"/>
        <v>3.9703717335296367</v>
      </c>
    </row>
    <row r="177" spans="1:6">
      <c r="A177" s="1">
        <v>32931</v>
      </c>
      <c r="B177" s="14">
        <v>2259.9</v>
      </c>
      <c r="C177" s="14">
        <v>2350.1</v>
      </c>
      <c r="D177" s="14">
        <v>2142</v>
      </c>
      <c r="E177" s="14">
        <v>2180.1</v>
      </c>
      <c r="F177" s="4">
        <f t="shared" si="2"/>
        <v>-3.531129696004256</v>
      </c>
    </row>
    <row r="178" spans="1:6">
      <c r="A178" s="1">
        <v>32962</v>
      </c>
      <c r="B178" s="14">
        <v>2180.1</v>
      </c>
      <c r="C178" s="14">
        <v>2192.5</v>
      </c>
      <c r="D178" s="14">
        <v>2049</v>
      </c>
      <c r="E178" s="14">
        <v>2053.1</v>
      </c>
      <c r="F178" s="4">
        <f t="shared" si="2"/>
        <v>-5.8254208522544841</v>
      </c>
    </row>
    <row r="179" spans="1:6">
      <c r="A179" s="1">
        <v>32991</v>
      </c>
      <c r="B179" s="14">
        <v>2053.1</v>
      </c>
      <c r="C179" s="14">
        <v>2119.1999999999998</v>
      </c>
      <c r="D179" s="14">
        <v>2009.8</v>
      </c>
      <c r="E179" s="14">
        <v>2066.1</v>
      </c>
      <c r="F179" s="4">
        <f t="shared" si="2"/>
        <v>0.63318883639374612</v>
      </c>
    </row>
    <row r="180" spans="1:6">
      <c r="A180" s="1">
        <v>33023</v>
      </c>
      <c r="B180" s="14">
        <v>2066.1</v>
      </c>
      <c r="C180" s="14">
        <v>2143.6</v>
      </c>
      <c r="D180" s="14">
        <v>1972.1</v>
      </c>
      <c r="E180" s="14">
        <v>2081.8000000000002</v>
      </c>
      <c r="F180" s="4">
        <f t="shared" si="2"/>
        <v>0.75988577513190425</v>
      </c>
    </row>
    <row r="181" spans="1:6">
      <c r="A181" s="1">
        <v>33053</v>
      </c>
      <c r="B181" s="14">
        <v>2081.8000000000002</v>
      </c>
      <c r="C181" s="14">
        <v>2097.6</v>
      </c>
      <c r="D181" s="14">
        <v>1946.7</v>
      </c>
      <c r="E181" s="14">
        <v>1989.1</v>
      </c>
      <c r="F181" s="4">
        <f t="shared" si="2"/>
        <v>-4.4528773177058438</v>
      </c>
    </row>
    <row r="182" spans="1:6">
      <c r="A182" s="1">
        <v>33082</v>
      </c>
      <c r="B182" s="14">
        <v>1989.1</v>
      </c>
      <c r="C182" s="14">
        <v>2079.9</v>
      </c>
      <c r="D182" s="14">
        <v>1957</v>
      </c>
      <c r="E182" s="14">
        <v>2061.5</v>
      </c>
      <c r="F182" s="4">
        <f t="shared" si="2"/>
        <v>3.6398371122618318</v>
      </c>
    </row>
    <row r="183" spans="1:6">
      <c r="A183" s="1">
        <v>33115</v>
      </c>
      <c r="B183" s="14">
        <v>2061.5</v>
      </c>
      <c r="C183" s="14">
        <v>2124.1</v>
      </c>
      <c r="D183" s="14">
        <v>2039.7</v>
      </c>
      <c r="E183" s="14">
        <v>2122.1</v>
      </c>
      <c r="F183" s="4">
        <f t="shared" si="2"/>
        <v>2.9396070822216789</v>
      </c>
    </row>
    <row r="184" spans="1:6">
      <c r="A184" s="1">
        <v>33145</v>
      </c>
      <c r="B184" s="14">
        <v>2122.1</v>
      </c>
      <c r="C184" s="14">
        <v>2122.1</v>
      </c>
      <c r="D184" s="14">
        <v>2007.2</v>
      </c>
      <c r="E184" s="14">
        <v>2028.7</v>
      </c>
      <c r="F184" s="4">
        <f t="shared" si="2"/>
        <v>-4.401300598463779</v>
      </c>
    </row>
    <row r="185" spans="1:6">
      <c r="A185" s="1">
        <v>33176</v>
      </c>
      <c r="B185" s="14">
        <v>2028.7</v>
      </c>
      <c r="C185" s="14">
        <v>2044.8</v>
      </c>
      <c r="D185" s="14">
        <v>1961.6</v>
      </c>
      <c r="E185" s="14">
        <v>2044.8</v>
      </c>
      <c r="F185" s="4">
        <f t="shared" si="2"/>
        <v>0.79361167249962583</v>
      </c>
    </row>
    <row r="186" spans="1:6">
      <c r="A186" s="1">
        <v>33206</v>
      </c>
      <c r="B186" s="14">
        <v>2044.8</v>
      </c>
      <c r="C186" s="14">
        <v>2044.8</v>
      </c>
      <c r="D186" s="14">
        <v>1814.5</v>
      </c>
      <c r="E186" s="14">
        <v>1890.7</v>
      </c>
      <c r="F186" s="4">
        <f t="shared" si="2"/>
        <v>-7.5361893583724529</v>
      </c>
    </row>
    <row r="187" spans="1:6">
      <c r="A187" s="1">
        <v>33236</v>
      </c>
      <c r="B187" s="14">
        <v>1890.7</v>
      </c>
      <c r="C187" s="14">
        <v>1943</v>
      </c>
      <c r="D187" s="14">
        <v>1836</v>
      </c>
      <c r="E187" s="14">
        <v>1912.7</v>
      </c>
      <c r="F187" s="4">
        <f t="shared" si="2"/>
        <v>1.1635902046860951</v>
      </c>
    </row>
    <row r="188" spans="1:6">
      <c r="A188" s="1">
        <v>33268</v>
      </c>
      <c r="B188" s="14">
        <v>1912.7</v>
      </c>
      <c r="C188" s="14">
        <v>1917.1</v>
      </c>
      <c r="D188" s="14">
        <v>1828.7</v>
      </c>
      <c r="E188" s="14">
        <v>1830.6</v>
      </c>
      <c r="F188" s="4">
        <f t="shared" si="2"/>
        <v>-4.2923615831024282</v>
      </c>
    </row>
    <row r="189" spans="1:6">
      <c r="A189" s="1">
        <v>33296</v>
      </c>
      <c r="B189" s="14">
        <v>1830.6</v>
      </c>
      <c r="C189" s="14">
        <v>1920.2</v>
      </c>
      <c r="D189" s="14">
        <v>1817.2</v>
      </c>
      <c r="E189" s="14">
        <v>1920</v>
      </c>
      <c r="F189" s="4">
        <f t="shared" si="2"/>
        <v>4.8836447066535618</v>
      </c>
    </row>
    <row r="190" spans="1:6">
      <c r="A190" s="1">
        <v>33327</v>
      </c>
      <c r="B190" s="14">
        <v>1920</v>
      </c>
      <c r="C190" s="14">
        <v>1926</v>
      </c>
      <c r="D190" s="14">
        <v>1868.8</v>
      </c>
      <c r="E190" s="14">
        <v>1906.6</v>
      </c>
      <c r="F190" s="4">
        <f t="shared" si="2"/>
        <v>-0.6979166666666714</v>
      </c>
    </row>
    <row r="191" spans="1:6">
      <c r="A191" s="1">
        <v>33355</v>
      </c>
      <c r="B191" s="14">
        <v>1906.6</v>
      </c>
      <c r="C191" s="14">
        <v>2054.4</v>
      </c>
      <c r="D191" s="14">
        <v>1897</v>
      </c>
      <c r="E191" s="14">
        <v>2050.1999999999998</v>
      </c>
      <c r="F191" s="4">
        <f t="shared" si="2"/>
        <v>7.5317318787370144</v>
      </c>
    </row>
    <row r="192" spans="1:6">
      <c r="A192" s="1">
        <v>33388</v>
      </c>
      <c r="B192" s="14">
        <v>2050.1999999999998</v>
      </c>
      <c r="C192" s="14">
        <v>2078.6</v>
      </c>
      <c r="D192" s="14">
        <v>1992.1</v>
      </c>
      <c r="E192" s="14">
        <v>2019.5</v>
      </c>
      <c r="F192" s="4">
        <f t="shared" si="2"/>
        <v>-1.4974148863525423</v>
      </c>
    </row>
    <row r="193" spans="1:6">
      <c r="A193" s="1">
        <v>33418</v>
      </c>
      <c r="B193" s="14">
        <v>2019.5</v>
      </c>
      <c r="C193" s="14">
        <v>2050.9</v>
      </c>
      <c r="D193" s="14">
        <v>1944.7</v>
      </c>
      <c r="E193" s="14">
        <v>2017</v>
      </c>
      <c r="F193" s="4">
        <f t="shared" si="2"/>
        <v>-0.12379301807378064</v>
      </c>
    </row>
    <row r="194" spans="1:6">
      <c r="A194" s="1">
        <v>33449</v>
      </c>
      <c r="B194" s="14">
        <v>2017</v>
      </c>
      <c r="C194" s="14">
        <v>2134.4</v>
      </c>
      <c r="D194" s="14">
        <v>1993.4</v>
      </c>
      <c r="E194" s="14">
        <v>2116.1</v>
      </c>
      <c r="F194" s="4">
        <f t="shared" si="2"/>
        <v>4.9132374814080269</v>
      </c>
    </row>
    <row r="195" spans="1:6">
      <c r="A195" s="1">
        <v>33480</v>
      </c>
      <c r="B195" s="14">
        <v>2116.1</v>
      </c>
      <c r="C195" s="14">
        <v>2160.1999999999998</v>
      </c>
      <c r="D195" s="14">
        <v>2090.6</v>
      </c>
      <c r="E195" s="14">
        <v>2133</v>
      </c>
      <c r="F195" s="4">
        <f t="shared" si="2"/>
        <v>0.79863900571807056</v>
      </c>
    </row>
    <row r="196" spans="1:6">
      <c r="A196" s="1">
        <v>33509</v>
      </c>
      <c r="B196" s="14">
        <v>2133</v>
      </c>
      <c r="C196" s="14">
        <v>2172.1</v>
      </c>
      <c r="D196" s="14">
        <v>2117</v>
      </c>
      <c r="E196" s="14">
        <v>2135.6999999999998</v>
      </c>
      <c r="F196" s="4">
        <f t="shared" si="2"/>
        <v>0.12658227848100412</v>
      </c>
    </row>
    <row r="197" spans="1:6">
      <c r="A197" s="1">
        <v>33541</v>
      </c>
      <c r="B197" s="14">
        <v>2135.6999999999998</v>
      </c>
      <c r="C197" s="14">
        <v>2138.1999999999998</v>
      </c>
      <c r="D197" s="14">
        <v>2057.3000000000002</v>
      </c>
      <c r="E197" s="14">
        <v>2073.6999999999998</v>
      </c>
      <c r="F197" s="4">
        <f t="shared" si="2"/>
        <v>-2.9030294517020185</v>
      </c>
    </row>
    <row r="198" spans="1:6">
      <c r="A198" s="1">
        <v>33571</v>
      </c>
      <c r="B198" s="14">
        <v>2073.6999999999998</v>
      </c>
      <c r="C198" s="14">
        <v>2167</v>
      </c>
      <c r="D198" s="14">
        <v>2055</v>
      </c>
      <c r="E198" s="14">
        <v>2158.8000000000002</v>
      </c>
      <c r="F198" s="4">
        <f t="shared" si="2"/>
        <v>4.1037758595746912</v>
      </c>
    </row>
    <row r="199" spans="1:6">
      <c r="A199" s="1">
        <v>33600</v>
      </c>
      <c r="B199" s="14">
        <v>2158.8000000000002</v>
      </c>
      <c r="C199" s="14">
        <v>2237.6</v>
      </c>
      <c r="D199" s="14">
        <v>2141.8000000000002</v>
      </c>
      <c r="E199" s="14">
        <v>2203</v>
      </c>
      <c r="F199" s="4">
        <f t="shared" si="2"/>
        <v>2.0474337594960077</v>
      </c>
    </row>
    <row r="200" spans="1:6">
      <c r="A200" s="1">
        <v>33633</v>
      </c>
      <c r="B200" s="14">
        <v>2203</v>
      </c>
      <c r="C200" s="14">
        <v>2288.5</v>
      </c>
      <c r="D200" s="14">
        <v>2203</v>
      </c>
      <c r="E200" s="14">
        <v>2288.5</v>
      </c>
      <c r="F200" s="4">
        <f t="shared" si="2"/>
        <v>3.8810712664548341</v>
      </c>
    </row>
    <row r="201" spans="1:6">
      <c r="A201" s="1">
        <v>33662</v>
      </c>
      <c r="B201" s="14">
        <v>2288.5</v>
      </c>
      <c r="C201" s="14">
        <v>2309.1</v>
      </c>
      <c r="D201" s="14">
        <v>2218.9</v>
      </c>
      <c r="E201" s="14">
        <v>2290</v>
      </c>
      <c r="F201" s="4">
        <f t="shared" ref="F201:F264" si="3">(E201-E200)*100/E200</f>
        <v>6.5545116888791791E-2</v>
      </c>
    </row>
    <row r="202" spans="1:6">
      <c r="A202" s="1">
        <v>33691</v>
      </c>
      <c r="B202" s="14">
        <v>2290</v>
      </c>
      <c r="C202" s="14">
        <v>2323.6999999999998</v>
      </c>
      <c r="D202" s="14">
        <v>2183.9</v>
      </c>
      <c r="E202" s="14">
        <v>2225.6</v>
      </c>
      <c r="F202" s="4">
        <f t="shared" si="3"/>
        <v>-2.8122270742358118</v>
      </c>
    </row>
    <row r="203" spans="1:6">
      <c r="A203" s="1">
        <v>33723</v>
      </c>
      <c r="B203" s="14">
        <v>2225.6</v>
      </c>
      <c r="C203" s="14">
        <v>2329.8000000000002</v>
      </c>
      <c r="D203" s="14">
        <v>2203.1</v>
      </c>
      <c r="E203" s="14">
        <v>2316.8000000000002</v>
      </c>
      <c r="F203" s="4">
        <f t="shared" si="3"/>
        <v>4.0977713874910258</v>
      </c>
    </row>
    <row r="204" spans="1:6">
      <c r="A204" s="1">
        <v>33754</v>
      </c>
      <c r="B204" s="14">
        <v>2316.8000000000002</v>
      </c>
      <c r="C204" s="14">
        <v>2336.9</v>
      </c>
      <c r="D204" s="14">
        <v>2237.3000000000002</v>
      </c>
      <c r="E204" s="14">
        <v>2266.1</v>
      </c>
      <c r="F204" s="4">
        <f t="shared" si="3"/>
        <v>-2.1883632596685199</v>
      </c>
    </row>
    <row r="205" spans="1:6">
      <c r="A205" s="1">
        <v>33782</v>
      </c>
      <c r="B205" s="14">
        <v>2266.1</v>
      </c>
      <c r="C205" s="14">
        <v>2266.1</v>
      </c>
      <c r="D205" s="14">
        <v>2195.1999999999998</v>
      </c>
      <c r="E205" s="14">
        <v>2242.1</v>
      </c>
      <c r="F205" s="4">
        <f t="shared" si="3"/>
        <v>-1.0590883014871366</v>
      </c>
    </row>
    <row r="206" spans="1:6">
      <c r="A206" s="1">
        <v>33815</v>
      </c>
      <c r="B206" s="14">
        <v>2242.1</v>
      </c>
      <c r="C206" s="14">
        <v>2259.1999999999998</v>
      </c>
      <c r="D206" s="14">
        <v>2091.9</v>
      </c>
      <c r="E206" s="14">
        <v>2180.3000000000002</v>
      </c>
      <c r="F206" s="4">
        <f t="shared" si="3"/>
        <v>-2.7563444984612517</v>
      </c>
    </row>
    <row r="207" spans="1:6">
      <c r="A207" s="1">
        <v>33845</v>
      </c>
      <c r="B207" s="14">
        <v>2180.3000000000002</v>
      </c>
      <c r="C207" s="14">
        <v>2294.4</v>
      </c>
      <c r="D207" s="14">
        <v>2180.3000000000002</v>
      </c>
      <c r="E207" s="14">
        <v>2268.6999999999998</v>
      </c>
      <c r="F207" s="4">
        <f t="shared" si="3"/>
        <v>4.0544879145071606</v>
      </c>
    </row>
    <row r="208" spans="1:6">
      <c r="A208" s="1">
        <v>33876</v>
      </c>
      <c r="B208" s="14">
        <v>2268.6999999999998</v>
      </c>
      <c r="C208" s="14">
        <v>2295.9</v>
      </c>
      <c r="D208" s="14">
        <v>2213.3000000000002</v>
      </c>
      <c r="E208" s="14">
        <v>2290.4</v>
      </c>
      <c r="F208" s="4">
        <f t="shared" si="3"/>
        <v>0.95649490897872236</v>
      </c>
    </row>
    <row r="209" spans="1:6">
      <c r="A209" s="1">
        <v>33907</v>
      </c>
      <c r="B209" s="14">
        <v>2290.4</v>
      </c>
      <c r="C209" s="14">
        <v>2380.9</v>
      </c>
      <c r="D209" s="14">
        <v>2271.5</v>
      </c>
      <c r="E209" s="14">
        <v>2350.1999999999998</v>
      </c>
      <c r="F209" s="4">
        <f t="shared" si="3"/>
        <v>2.6108976597974034</v>
      </c>
    </row>
    <row r="210" spans="1:6">
      <c r="A210" s="1">
        <v>33936</v>
      </c>
      <c r="B210" s="14">
        <v>2350.1999999999998</v>
      </c>
      <c r="C210" s="14">
        <v>2409</v>
      </c>
      <c r="D210" s="14">
        <v>2336.8000000000002</v>
      </c>
      <c r="E210" s="14">
        <v>2388.6</v>
      </c>
      <c r="F210" s="4">
        <f t="shared" si="3"/>
        <v>1.6339034975746785</v>
      </c>
    </row>
    <row r="211" spans="1:6">
      <c r="A211" s="1">
        <v>33968</v>
      </c>
      <c r="B211" s="14">
        <v>2388.6</v>
      </c>
      <c r="C211" s="14">
        <v>2426.5</v>
      </c>
      <c r="D211" s="14">
        <v>2299.8000000000002</v>
      </c>
      <c r="E211" s="14">
        <v>2424.6</v>
      </c>
      <c r="F211" s="4">
        <f t="shared" si="3"/>
        <v>1.5071590052750565</v>
      </c>
    </row>
    <row r="212" spans="1:6">
      <c r="A212" s="1">
        <v>33999</v>
      </c>
      <c r="B212" s="14">
        <v>2424.6</v>
      </c>
      <c r="C212" s="14">
        <v>2456.6999999999998</v>
      </c>
      <c r="D212" s="14">
        <v>2396.8000000000002</v>
      </c>
      <c r="E212" s="14">
        <v>2423.6999999999998</v>
      </c>
      <c r="F212" s="4">
        <f t="shared" si="3"/>
        <v>-3.7119524870085414E-2</v>
      </c>
    </row>
    <row r="213" spans="1:6">
      <c r="A213" s="1">
        <v>34027</v>
      </c>
      <c r="B213" s="14">
        <v>2423.6999999999998</v>
      </c>
      <c r="C213" s="14">
        <v>2508.6</v>
      </c>
      <c r="D213" s="14">
        <v>2405.9</v>
      </c>
      <c r="E213" s="14">
        <v>2449.9</v>
      </c>
      <c r="F213" s="4">
        <f t="shared" si="3"/>
        <v>1.080991871931356</v>
      </c>
    </row>
    <row r="214" spans="1:6">
      <c r="A214" s="1">
        <v>34054</v>
      </c>
      <c r="B214" s="14">
        <v>2449.9</v>
      </c>
      <c r="C214" s="14">
        <v>2476.4</v>
      </c>
      <c r="D214" s="14">
        <v>2373.1999999999998</v>
      </c>
      <c r="E214" s="14">
        <v>2422.3000000000002</v>
      </c>
      <c r="F214" s="4">
        <f t="shared" si="3"/>
        <v>-1.126576594963056</v>
      </c>
    </row>
    <row r="215" spans="1:6">
      <c r="A215" s="1">
        <v>34088</v>
      </c>
      <c r="B215" s="14">
        <v>2422.3000000000002</v>
      </c>
      <c r="C215" s="14">
        <v>2515.1999999999998</v>
      </c>
      <c r="D215" s="14">
        <v>2340.9</v>
      </c>
      <c r="E215" s="14">
        <v>2488</v>
      </c>
      <c r="F215" s="4">
        <f t="shared" si="3"/>
        <v>2.7122982289559432</v>
      </c>
    </row>
    <row r="216" spans="1:6">
      <c r="A216" s="1">
        <v>34118</v>
      </c>
      <c r="B216" s="14">
        <v>2488</v>
      </c>
      <c r="C216" s="14">
        <v>2617.5</v>
      </c>
      <c r="D216" s="14">
        <v>2480.3000000000002</v>
      </c>
      <c r="E216" s="14">
        <v>2610.5</v>
      </c>
      <c r="F216" s="4">
        <f t="shared" si="3"/>
        <v>4.9236334405144691</v>
      </c>
    </row>
    <row r="217" spans="1:6">
      <c r="A217" s="1">
        <v>34149</v>
      </c>
      <c r="B217" s="14">
        <v>2610.5</v>
      </c>
      <c r="C217" s="14">
        <v>2728.6</v>
      </c>
      <c r="D217" s="14">
        <v>2594</v>
      </c>
      <c r="E217" s="14">
        <v>2725.9</v>
      </c>
      <c r="F217" s="4">
        <f t="shared" si="3"/>
        <v>4.4206090787205552</v>
      </c>
    </row>
    <row r="218" spans="1:6">
      <c r="A218" s="1">
        <v>34180</v>
      </c>
      <c r="B218" s="14">
        <v>2725.9</v>
      </c>
      <c r="C218" s="14">
        <v>2757.9</v>
      </c>
      <c r="D218" s="14">
        <v>2632</v>
      </c>
      <c r="E218" s="14">
        <v>2735.1</v>
      </c>
      <c r="F218" s="4">
        <f t="shared" si="3"/>
        <v>0.33750320994900096</v>
      </c>
    </row>
    <row r="219" spans="1:6">
      <c r="A219" s="1">
        <v>34209</v>
      </c>
      <c r="B219" s="14">
        <v>2735.1</v>
      </c>
      <c r="C219" s="14">
        <v>2738.3</v>
      </c>
      <c r="D219" s="14">
        <v>2567.6999999999998</v>
      </c>
      <c r="E219" s="14">
        <v>2593</v>
      </c>
      <c r="F219" s="4">
        <f t="shared" si="3"/>
        <v>-5.195422470842014</v>
      </c>
    </row>
    <row r="220" spans="1:6">
      <c r="A220" s="1">
        <v>34241</v>
      </c>
      <c r="B220" s="14">
        <v>2593</v>
      </c>
      <c r="C220" s="14">
        <v>2797.3</v>
      </c>
      <c r="D220" s="14">
        <v>2577.1999999999998</v>
      </c>
      <c r="E220" s="14">
        <v>2766.9</v>
      </c>
      <c r="F220" s="4">
        <f t="shared" si="3"/>
        <v>6.7065175472425791</v>
      </c>
    </row>
    <row r="221" spans="1:6">
      <c r="A221" s="1">
        <v>34272</v>
      </c>
      <c r="B221" s="14">
        <v>2766.9</v>
      </c>
      <c r="C221" s="14">
        <v>2793.5</v>
      </c>
      <c r="D221" s="14">
        <v>2209.6999999999998</v>
      </c>
      <c r="E221" s="14">
        <v>2464.8000000000002</v>
      </c>
      <c r="F221" s="4">
        <f t="shared" si="3"/>
        <v>-10.918356283205028</v>
      </c>
    </row>
    <row r="222" spans="1:6">
      <c r="A222" s="1">
        <v>34300</v>
      </c>
      <c r="B222" s="14">
        <v>2464.8000000000002</v>
      </c>
      <c r="C222" s="14">
        <v>2580</v>
      </c>
      <c r="D222" s="14">
        <v>2431.9</v>
      </c>
      <c r="E222" s="14">
        <v>2465.1</v>
      </c>
      <c r="F222" s="4">
        <f t="shared" si="3"/>
        <v>1.2171372930855531E-2</v>
      </c>
    </row>
    <row r="223" spans="1:6">
      <c r="A223" s="1">
        <v>34333</v>
      </c>
      <c r="B223" s="14">
        <v>2465.1</v>
      </c>
      <c r="C223" s="14">
        <v>2616.5</v>
      </c>
      <c r="D223" s="14">
        <v>2465.1</v>
      </c>
      <c r="E223" s="14">
        <v>2616.5</v>
      </c>
      <c r="F223" s="4">
        <f t="shared" si="3"/>
        <v>6.1417386718591578</v>
      </c>
    </row>
    <row r="224" spans="1:6">
      <c r="A224" s="1">
        <v>34363</v>
      </c>
      <c r="B224" s="14">
        <v>2616.5</v>
      </c>
      <c r="C224" s="14">
        <v>2686</v>
      </c>
      <c r="D224" s="14">
        <v>2533.9</v>
      </c>
      <c r="E224" s="14">
        <v>2656.7</v>
      </c>
      <c r="F224" s="4">
        <f t="shared" si="3"/>
        <v>1.536403592585508</v>
      </c>
    </row>
    <row r="225" spans="1:6">
      <c r="A225" s="1">
        <v>34391</v>
      </c>
      <c r="B225" s="14">
        <v>2656.7</v>
      </c>
      <c r="C225" s="14">
        <v>2706.3</v>
      </c>
      <c r="D225" s="14">
        <v>2620.8000000000002</v>
      </c>
      <c r="E225" s="14">
        <v>2697.4</v>
      </c>
      <c r="F225" s="4">
        <f t="shared" si="3"/>
        <v>1.5319757594007708</v>
      </c>
    </row>
    <row r="226" spans="1:6">
      <c r="A226" s="1">
        <v>34423</v>
      </c>
      <c r="B226" s="14">
        <v>2697.4</v>
      </c>
      <c r="C226" s="14">
        <v>2799.2</v>
      </c>
      <c r="D226" s="14">
        <v>2638.6</v>
      </c>
      <c r="E226" s="14">
        <v>2744.2</v>
      </c>
      <c r="F226" s="4">
        <f t="shared" si="3"/>
        <v>1.7350040780010278</v>
      </c>
    </row>
    <row r="227" spans="1:6">
      <c r="A227" s="1">
        <v>34453</v>
      </c>
      <c r="B227" s="14">
        <v>2744.2</v>
      </c>
      <c r="C227" s="14">
        <v>2893.8</v>
      </c>
      <c r="D227" s="14">
        <v>2742.8</v>
      </c>
      <c r="E227" s="14">
        <v>2762.1</v>
      </c>
      <c r="F227" s="4">
        <f t="shared" si="3"/>
        <v>0.65228481889075474</v>
      </c>
    </row>
    <row r="228" spans="1:6">
      <c r="A228" s="1">
        <v>34482</v>
      </c>
      <c r="B228" s="14">
        <v>2762.1</v>
      </c>
      <c r="C228" s="14">
        <v>2821.7</v>
      </c>
      <c r="D228" s="14">
        <v>2681.9</v>
      </c>
      <c r="E228" s="14">
        <v>2715.7</v>
      </c>
      <c r="F228" s="4">
        <f t="shared" si="3"/>
        <v>-1.6798812497737263</v>
      </c>
    </row>
    <row r="229" spans="1:6">
      <c r="A229" s="1">
        <v>34514</v>
      </c>
      <c r="B229" s="14">
        <v>2715.7</v>
      </c>
      <c r="C229" s="14">
        <v>2715.7</v>
      </c>
      <c r="D229" s="14">
        <v>2510.9</v>
      </c>
      <c r="E229" s="14">
        <v>2668.4</v>
      </c>
      <c r="F229" s="4">
        <f t="shared" si="3"/>
        <v>-1.7417240490481176</v>
      </c>
    </row>
    <row r="230" spans="1:6">
      <c r="A230" s="1">
        <v>34545</v>
      </c>
      <c r="B230" s="14">
        <v>2668.4</v>
      </c>
      <c r="C230" s="14">
        <v>2825.3</v>
      </c>
      <c r="D230" s="14">
        <v>2648.5</v>
      </c>
      <c r="E230" s="14">
        <v>2704.6</v>
      </c>
      <c r="F230" s="4">
        <f t="shared" si="3"/>
        <v>1.3566181981711818</v>
      </c>
    </row>
    <row r="231" spans="1:6">
      <c r="A231" s="1">
        <v>34576</v>
      </c>
      <c r="B231" s="14">
        <v>2704.6</v>
      </c>
      <c r="C231" s="14">
        <v>2704.6</v>
      </c>
      <c r="D231" s="14">
        <v>2460.8000000000002</v>
      </c>
      <c r="E231" s="14">
        <v>2480.6999999999998</v>
      </c>
      <c r="F231" s="4">
        <f t="shared" si="3"/>
        <v>-8.2784885010722498</v>
      </c>
    </row>
    <row r="232" spans="1:6">
      <c r="A232" s="1">
        <v>34606</v>
      </c>
      <c r="B232" s="14">
        <v>2480.6999999999998</v>
      </c>
      <c r="C232" s="14">
        <v>2634.5</v>
      </c>
      <c r="D232" s="14">
        <v>2385.9</v>
      </c>
      <c r="E232" s="14">
        <v>2587</v>
      </c>
      <c r="F232" s="4">
        <f t="shared" si="3"/>
        <v>4.2850808239609863</v>
      </c>
    </row>
    <row r="233" spans="1:6">
      <c r="A233" s="1">
        <v>34636</v>
      </c>
      <c r="B233" s="14">
        <v>2587</v>
      </c>
      <c r="C233" s="14">
        <v>2668.9</v>
      </c>
      <c r="D233" s="14">
        <v>2457.1</v>
      </c>
      <c r="E233" s="14">
        <v>2647.3</v>
      </c>
      <c r="F233" s="4">
        <f t="shared" si="3"/>
        <v>2.3308851952068101</v>
      </c>
    </row>
    <row r="234" spans="1:6">
      <c r="A234" s="1">
        <v>34667</v>
      </c>
      <c r="B234" s="14">
        <v>2647.3</v>
      </c>
      <c r="C234" s="14">
        <v>2788.4</v>
      </c>
      <c r="D234" s="14">
        <v>2647.3</v>
      </c>
      <c r="E234" s="14">
        <v>2773.3</v>
      </c>
      <c r="F234" s="4">
        <f t="shared" si="3"/>
        <v>4.7595663506213874</v>
      </c>
    </row>
    <row r="235" spans="1:6">
      <c r="A235" s="1">
        <v>34698</v>
      </c>
      <c r="B235" s="14">
        <v>2773.3</v>
      </c>
      <c r="C235" s="14">
        <v>2813.7</v>
      </c>
      <c r="D235" s="14">
        <v>2667.8</v>
      </c>
      <c r="E235" s="14">
        <v>2813.4</v>
      </c>
      <c r="F235" s="4">
        <f t="shared" si="3"/>
        <v>1.4459308405149067</v>
      </c>
    </row>
    <row r="236" spans="1:6">
      <c r="A236" s="1">
        <v>34727</v>
      </c>
      <c r="B236" s="14">
        <v>2813.4</v>
      </c>
      <c r="C236" s="14">
        <v>2911.5</v>
      </c>
      <c r="D236" s="14">
        <v>2770.8</v>
      </c>
      <c r="E236" s="14">
        <v>2893.8</v>
      </c>
      <c r="F236" s="4">
        <f t="shared" si="3"/>
        <v>2.8577521859671604</v>
      </c>
    </row>
    <row r="237" spans="1:6">
      <c r="A237" s="1">
        <v>34755</v>
      </c>
      <c r="B237" s="14">
        <v>2893.8</v>
      </c>
      <c r="C237" s="14">
        <v>2948.8</v>
      </c>
      <c r="D237" s="14">
        <v>2851</v>
      </c>
      <c r="E237" s="14">
        <v>2879.9</v>
      </c>
      <c r="F237" s="4">
        <f t="shared" si="3"/>
        <v>-0.48033727279010607</v>
      </c>
    </row>
    <row r="238" spans="1:6">
      <c r="A238" s="1">
        <v>34788</v>
      </c>
      <c r="B238" s="14">
        <v>2879.9</v>
      </c>
      <c r="C238" s="14">
        <v>3005.3</v>
      </c>
      <c r="D238" s="14">
        <v>2871.8</v>
      </c>
      <c r="E238" s="14">
        <v>2967.2</v>
      </c>
      <c r="F238" s="4">
        <f t="shared" si="3"/>
        <v>3.0313552553908027</v>
      </c>
    </row>
    <row r="239" spans="1:6">
      <c r="A239" s="1">
        <v>34818</v>
      </c>
      <c r="B239" s="14">
        <v>2967.2</v>
      </c>
      <c r="C239" s="14">
        <v>3156.9</v>
      </c>
      <c r="D239" s="14">
        <v>2950</v>
      </c>
      <c r="E239" s="14">
        <v>3101.1</v>
      </c>
      <c r="F239" s="4">
        <f t="shared" si="3"/>
        <v>4.5126718792127294</v>
      </c>
    </row>
    <row r="240" spans="1:6">
      <c r="A240" s="1">
        <v>34849</v>
      </c>
      <c r="B240" s="14">
        <v>3101.1</v>
      </c>
      <c r="C240" s="14">
        <v>3112.4</v>
      </c>
      <c r="D240" s="14">
        <v>2865.1</v>
      </c>
      <c r="E240" s="14">
        <v>2900.2</v>
      </c>
      <c r="F240" s="4">
        <f t="shared" si="3"/>
        <v>-6.4783463932153129</v>
      </c>
    </row>
    <row r="241" spans="1:7">
      <c r="A241" s="1">
        <v>34879</v>
      </c>
      <c r="B241" s="14">
        <v>2900.2</v>
      </c>
      <c r="C241" s="14">
        <v>3009.5</v>
      </c>
      <c r="D241" s="14">
        <v>2891.2</v>
      </c>
      <c r="E241" s="14">
        <v>2968.9</v>
      </c>
      <c r="F241" s="4">
        <f t="shared" si="3"/>
        <v>2.3688021515757631</v>
      </c>
    </row>
    <row r="242" spans="1:7">
      <c r="A242" s="1">
        <v>34909</v>
      </c>
      <c r="B242" s="14">
        <v>2968.9</v>
      </c>
      <c r="C242" s="14">
        <v>3132.9</v>
      </c>
      <c r="D242" s="14">
        <v>2968.9</v>
      </c>
      <c r="E242" s="14">
        <v>3019.9</v>
      </c>
      <c r="F242" s="4">
        <f t="shared" si="3"/>
        <v>1.717807942335545</v>
      </c>
    </row>
    <row r="243" spans="1:7">
      <c r="A243" s="1">
        <v>34941</v>
      </c>
      <c r="B243" s="14">
        <v>3019.9</v>
      </c>
      <c r="C243" s="14">
        <v>3083.4</v>
      </c>
      <c r="D243" s="14">
        <v>2933.1</v>
      </c>
      <c r="E243" s="14">
        <v>2951.9</v>
      </c>
      <c r="F243" s="4">
        <f t="shared" si="3"/>
        <v>-2.2517301897413819</v>
      </c>
    </row>
    <row r="244" spans="1:7">
      <c r="A244" s="1">
        <v>34971</v>
      </c>
      <c r="B244" s="14">
        <v>2951.9</v>
      </c>
      <c r="C244" s="14">
        <v>3010.7</v>
      </c>
      <c r="D244" s="14">
        <v>2869.8</v>
      </c>
      <c r="E244" s="14">
        <v>2881.1</v>
      </c>
      <c r="F244" s="4">
        <f t="shared" si="3"/>
        <v>-2.3984552322233199</v>
      </c>
    </row>
    <row r="245" spans="1:7">
      <c r="A245" s="1">
        <v>35000</v>
      </c>
      <c r="B245" s="14">
        <v>2881.1</v>
      </c>
      <c r="C245" s="14">
        <v>2939.7</v>
      </c>
      <c r="D245" s="14">
        <v>2779.3</v>
      </c>
      <c r="E245" s="14">
        <v>2885.1</v>
      </c>
      <c r="F245" s="4">
        <f t="shared" si="3"/>
        <v>0.13883586130297457</v>
      </c>
    </row>
    <row r="246" spans="1:7">
      <c r="A246" s="1">
        <v>35032</v>
      </c>
      <c r="B246" s="14">
        <v>2885.1</v>
      </c>
      <c r="C246" s="14">
        <v>3081.2</v>
      </c>
      <c r="D246" s="14">
        <v>2885.1</v>
      </c>
      <c r="E246" s="14">
        <v>3044</v>
      </c>
      <c r="F246" s="4">
        <f t="shared" si="3"/>
        <v>5.5076080551800661</v>
      </c>
    </row>
    <row r="247" spans="1:7">
      <c r="A247" s="1">
        <v>35062</v>
      </c>
      <c r="B247" s="14">
        <v>3044</v>
      </c>
      <c r="C247" s="14">
        <v>3156.1</v>
      </c>
      <c r="D247" s="14">
        <v>3014.8</v>
      </c>
      <c r="E247" s="14">
        <v>3152.5</v>
      </c>
      <c r="F247" s="4">
        <f t="shared" si="3"/>
        <v>3.5643889618922469</v>
      </c>
    </row>
    <row r="248" spans="1:7">
      <c r="A248" s="1">
        <v>35094</v>
      </c>
      <c r="B248" s="14">
        <v>3152.5</v>
      </c>
      <c r="C248" s="14">
        <v>3173.9</v>
      </c>
      <c r="D248" s="14">
        <v>3016.2</v>
      </c>
      <c r="E248" s="14">
        <v>3096</v>
      </c>
      <c r="F248" s="4">
        <f t="shared" si="3"/>
        <v>-1.7922283901665346</v>
      </c>
    </row>
    <row r="249" spans="1:7">
      <c r="A249" s="1">
        <v>35123</v>
      </c>
      <c r="B249" s="14">
        <v>3096</v>
      </c>
      <c r="C249" s="14">
        <v>3194.2</v>
      </c>
      <c r="D249" s="14">
        <v>3077.8</v>
      </c>
      <c r="E249" s="14">
        <v>3135.7</v>
      </c>
      <c r="F249" s="4">
        <f t="shared" si="3"/>
        <v>1.2822997416020614</v>
      </c>
    </row>
    <row r="250" spans="1:7">
      <c r="A250" s="1">
        <v>35154</v>
      </c>
      <c r="B250" s="14">
        <v>3135.7</v>
      </c>
      <c r="C250" s="14">
        <v>3276.7</v>
      </c>
      <c r="D250" s="14">
        <v>3127.4</v>
      </c>
      <c r="E250" s="14">
        <v>3133.25</v>
      </c>
      <c r="F250" s="4">
        <f t="shared" si="3"/>
        <v>-7.8132474407622485E-2</v>
      </c>
    </row>
    <row r="251" spans="1:7">
      <c r="A251" s="1">
        <v>35182</v>
      </c>
      <c r="B251" s="14">
        <v>3133.3</v>
      </c>
      <c r="C251" s="14">
        <v>3189.4</v>
      </c>
      <c r="D251" s="14">
        <v>2883</v>
      </c>
      <c r="E251" s="14">
        <v>3085.12</v>
      </c>
      <c r="F251" s="4">
        <f t="shared" si="3"/>
        <v>-1.5361046836352066</v>
      </c>
      <c r="G251" s="17" t="s">
        <v>22</v>
      </c>
    </row>
    <row r="252" spans="1:7">
      <c r="A252" s="1">
        <v>35215</v>
      </c>
      <c r="B252" s="14">
        <v>3085.1</v>
      </c>
      <c r="C252" s="14">
        <v>3099.8</v>
      </c>
      <c r="D252" s="14">
        <v>2951.8</v>
      </c>
      <c r="E252" s="14">
        <v>3040.62</v>
      </c>
      <c r="F252" s="4">
        <f t="shared" si="3"/>
        <v>-1.4424074266154965</v>
      </c>
    </row>
    <row r="253" spans="1:7">
      <c r="A253" s="1">
        <v>35245</v>
      </c>
      <c r="B253" s="14">
        <v>3040.6</v>
      </c>
      <c r="C253" s="14">
        <v>3260</v>
      </c>
      <c r="D253" s="14">
        <v>3027.9</v>
      </c>
      <c r="E253" s="14">
        <v>3257.63</v>
      </c>
      <c r="F253" s="4">
        <f t="shared" si="3"/>
        <v>7.1370312633607691</v>
      </c>
    </row>
    <row r="254" spans="1:7">
      <c r="A254" s="1">
        <v>35276</v>
      </c>
      <c r="B254" s="14">
        <v>3257.6</v>
      </c>
      <c r="C254" s="14">
        <v>3293.2</v>
      </c>
      <c r="D254" s="14">
        <v>3191.8</v>
      </c>
      <c r="E254" s="14">
        <v>3213.63</v>
      </c>
      <c r="F254" s="4">
        <f t="shared" si="3"/>
        <v>-1.3506751841062368</v>
      </c>
    </row>
    <row r="255" spans="1:7">
      <c r="A255" s="1">
        <v>35307</v>
      </c>
      <c r="B255" s="14">
        <v>3213.6</v>
      </c>
      <c r="C255" s="14">
        <v>3343.9</v>
      </c>
      <c r="D255" s="14">
        <v>3205.5</v>
      </c>
      <c r="E255" s="14">
        <v>3261.71</v>
      </c>
      <c r="F255" s="4">
        <f t="shared" si="3"/>
        <v>1.4961274322183924</v>
      </c>
    </row>
    <row r="256" spans="1:7">
      <c r="A256" s="1">
        <v>35336</v>
      </c>
      <c r="B256" s="14">
        <v>3261.7</v>
      </c>
      <c r="C256" s="14">
        <v>3316</v>
      </c>
      <c r="D256" s="14">
        <v>3131.8</v>
      </c>
      <c r="E256" s="14">
        <v>3246.15</v>
      </c>
      <c r="F256" s="4">
        <f t="shared" si="3"/>
        <v>-0.47705038154832724</v>
      </c>
    </row>
    <row r="257" spans="1:6">
      <c r="A257" s="1">
        <v>35368</v>
      </c>
      <c r="B257" s="14">
        <v>3246.1</v>
      </c>
      <c r="C257" s="14">
        <v>3276.9</v>
      </c>
      <c r="D257" s="14">
        <v>3136.1</v>
      </c>
      <c r="E257" s="14">
        <v>3203.89</v>
      </c>
      <c r="F257" s="4">
        <f t="shared" si="3"/>
        <v>-1.3018498837083996</v>
      </c>
    </row>
    <row r="258" spans="1:6">
      <c r="A258" s="1">
        <v>35398</v>
      </c>
      <c r="B258" s="14">
        <v>3203.9</v>
      </c>
      <c r="C258" s="14">
        <v>3322.1</v>
      </c>
      <c r="D258" s="14">
        <v>3203.7</v>
      </c>
      <c r="E258" s="14">
        <v>3222</v>
      </c>
      <c r="F258" s="4">
        <f t="shared" si="3"/>
        <v>0.5652503675219851</v>
      </c>
    </row>
    <row r="259" spans="1:6">
      <c r="A259" s="1">
        <v>35427</v>
      </c>
      <c r="B259" s="14">
        <v>3222</v>
      </c>
      <c r="C259" s="14">
        <v>3290.2</v>
      </c>
      <c r="D259" s="14">
        <v>3120.5</v>
      </c>
      <c r="E259" s="14">
        <v>3154.7</v>
      </c>
      <c r="F259" s="4">
        <f t="shared" si="3"/>
        <v>-2.0887647423960329</v>
      </c>
    </row>
    <row r="260" spans="1:6">
      <c r="A260" s="1">
        <v>35460</v>
      </c>
      <c r="B260" s="14">
        <v>3154.7</v>
      </c>
      <c r="C260" s="14">
        <v>3296.5</v>
      </c>
      <c r="D260" s="14">
        <v>3154.7</v>
      </c>
      <c r="E260" s="14">
        <v>3291.49</v>
      </c>
      <c r="F260" s="4">
        <f t="shared" si="3"/>
        <v>4.3360699908073661</v>
      </c>
    </row>
    <row r="261" spans="1:6">
      <c r="A261" s="1">
        <v>35488</v>
      </c>
      <c r="B261" s="14">
        <v>3291.5</v>
      </c>
      <c r="C261" s="14">
        <v>3312.3</v>
      </c>
      <c r="D261" s="14">
        <v>3227.2</v>
      </c>
      <c r="E261" s="14">
        <v>3274.13</v>
      </c>
      <c r="F261" s="4">
        <f t="shared" si="3"/>
        <v>-0.52742071220023978</v>
      </c>
    </row>
    <row r="262" spans="1:6">
      <c r="A262" s="1">
        <v>35518</v>
      </c>
      <c r="B262" s="14">
        <v>3274.1</v>
      </c>
      <c r="C262" s="14">
        <v>3314.2</v>
      </c>
      <c r="D262" s="14">
        <v>3088.4</v>
      </c>
      <c r="E262" s="14">
        <v>3096.94</v>
      </c>
      <c r="F262" s="4">
        <f t="shared" si="3"/>
        <v>-5.4118193229957292</v>
      </c>
    </row>
    <row r="263" spans="1:6">
      <c r="A263" s="1">
        <v>35549</v>
      </c>
      <c r="B263" s="14">
        <v>3096.9</v>
      </c>
      <c r="C263" s="14">
        <v>3272.7</v>
      </c>
      <c r="D263" s="14">
        <v>3096.7</v>
      </c>
      <c r="E263" s="14">
        <v>3270.33</v>
      </c>
      <c r="F263" s="4">
        <f t="shared" si="3"/>
        <v>5.5987523168030329</v>
      </c>
    </row>
    <row r="264" spans="1:6">
      <c r="A264" s="1">
        <v>35580</v>
      </c>
      <c r="B264" s="14">
        <v>3270.3</v>
      </c>
      <c r="C264" s="14">
        <v>3379</v>
      </c>
      <c r="D264" s="14">
        <v>3263.4</v>
      </c>
      <c r="E264" s="14">
        <v>3317.18</v>
      </c>
      <c r="F264" s="4">
        <f t="shared" si="3"/>
        <v>1.4325771405332157</v>
      </c>
    </row>
    <row r="265" spans="1:6">
      <c r="A265" s="1">
        <v>35609</v>
      </c>
      <c r="B265" s="14">
        <v>3317.2</v>
      </c>
      <c r="C265" s="14">
        <v>3425.2</v>
      </c>
      <c r="D265" s="14">
        <v>3314.5</v>
      </c>
      <c r="E265" s="14">
        <v>3425.19</v>
      </c>
      <c r="F265" s="4">
        <f t="shared" ref="F265:F328" si="4">(E265-E264)*100/E264</f>
        <v>3.256078958633545</v>
      </c>
    </row>
    <row r="266" spans="1:6">
      <c r="A266" s="1">
        <v>35641</v>
      </c>
      <c r="B266" s="14">
        <v>3425.2</v>
      </c>
      <c r="C266" s="14">
        <v>3425.2</v>
      </c>
      <c r="D266" s="14">
        <v>3231.3</v>
      </c>
      <c r="E266" s="14">
        <v>3270.77</v>
      </c>
      <c r="F266" s="4">
        <f t="shared" si="4"/>
        <v>-4.5083630397145873</v>
      </c>
    </row>
    <row r="267" spans="1:6">
      <c r="A267" s="1">
        <v>35672</v>
      </c>
      <c r="B267" s="14">
        <v>3270.8</v>
      </c>
      <c r="C267" s="14">
        <v>3365.5</v>
      </c>
      <c r="D267" s="14">
        <v>3217.6</v>
      </c>
      <c r="E267" s="14">
        <v>3218.07</v>
      </c>
      <c r="F267" s="4">
        <f t="shared" si="4"/>
        <v>-1.6112413896421889</v>
      </c>
    </row>
    <row r="268" spans="1:6">
      <c r="A268" s="1">
        <v>35700</v>
      </c>
      <c r="B268" s="14">
        <v>3217.8</v>
      </c>
      <c r="C268" s="14">
        <v>3237</v>
      </c>
      <c r="D268" s="14">
        <v>2827.8</v>
      </c>
      <c r="E268" s="14">
        <v>2987.89</v>
      </c>
      <c r="F268" s="4">
        <f t="shared" si="4"/>
        <v>-7.1527344029185285</v>
      </c>
    </row>
    <row r="269" spans="1:6">
      <c r="A269" s="1">
        <v>35733</v>
      </c>
      <c r="B269" s="14">
        <v>2988</v>
      </c>
      <c r="C269" s="14">
        <v>3219.1</v>
      </c>
      <c r="D269" s="14">
        <v>2988</v>
      </c>
      <c r="E269" s="14">
        <v>3185.41</v>
      </c>
      <c r="F269" s="4">
        <f t="shared" si="4"/>
        <v>6.6106851323174549</v>
      </c>
    </row>
    <row r="270" spans="1:6">
      <c r="A270" s="1">
        <v>35763</v>
      </c>
      <c r="B270" s="14">
        <v>3185.3</v>
      </c>
      <c r="C270" s="14">
        <v>3304.8</v>
      </c>
      <c r="D270" s="14">
        <v>3160.6</v>
      </c>
      <c r="E270" s="14">
        <v>3276.92</v>
      </c>
      <c r="F270" s="4">
        <f t="shared" si="4"/>
        <v>2.8727856068763589</v>
      </c>
    </row>
    <row r="271" spans="1:6">
      <c r="A271" s="1">
        <v>35794</v>
      </c>
      <c r="B271" s="14">
        <v>3276.9</v>
      </c>
      <c r="C271" s="14">
        <v>3376</v>
      </c>
      <c r="D271" s="14">
        <v>3235.4</v>
      </c>
      <c r="E271" s="14">
        <v>3360.01</v>
      </c>
      <c r="F271" s="4">
        <f t="shared" si="4"/>
        <v>2.5356127094955063</v>
      </c>
    </row>
    <row r="272" spans="1:6">
      <c r="A272" s="1">
        <v>35825</v>
      </c>
      <c r="B272" s="14">
        <v>3359.9</v>
      </c>
      <c r="C272" s="14">
        <v>3407.8</v>
      </c>
      <c r="D272" s="14">
        <v>3322.3</v>
      </c>
      <c r="E272" s="14">
        <v>3403.99</v>
      </c>
      <c r="F272" s="4">
        <f t="shared" si="4"/>
        <v>1.3089246758194042</v>
      </c>
    </row>
    <row r="273" spans="1:6">
      <c r="A273" s="1">
        <v>35853</v>
      </c>
      <c r="B273" s="14">
        <v>3404</v>
      </c>
      <c r="C273" s="14">
        <v>3443.9</v>
      </c>
      <c r="D273" s="14">
        <v>3349</v>
      </c>
      <c r="E273" s="14">
        <v>3358.57</v>
      </c>
      <c r="F273" s="4">
        <f t="shared" si="4"/>
        <v>-1.3343164932916849</v>
      </c>
    </row>
    <row r="274" spans="1:6">
      <c r="A274" s="1">
        <v>35881</v>
      </c>
      <c r="B274" s="14">
        <v>3358.6</v>
      </c>
      <c r="C274" s="14">
        <v>3441.8</v>
      </c>
      <c r="D274" s="14">
        <v>3333.3</v>
      </c>
      <c r="E274" s="14">
        <v>3363.34</v>
      </c>
      <c r="F274" s="4">
        <f t="shared" si="4"/>
        <v>0.14202473076338981</v>
      </c>
    </row>
    <row r="275" spans="1:6">
      <c r="A275" s="1">
        <v>35914</v>
      </c>
      <c r="B275" s="14">
        <v>3363.3</v>
      </c>
      <c r="C275" s="14">
        <v>3372.1</v>
      </c>
      <c r="D275" s="14">
        <v>3288.1</v>
      </c>
      <c r="E275" s="14">
        <v>3299.5</v>
      </c>
      <c r="F275" s="4">
        <f t="shared" si="4"/>
        <v>-1.8981131851076651</v>
      </c>
    </row>
    <row r="276" spans="1:6">
      <c r="A276" s="1">
        <v>35945</v>
      </c>
      <c r="B276" s="14">
        <v>3299.5</v>
      </c>
      <c r="C276" s="14">
        <v>3368.1</v>
      </c>
      <c r="D276" s="14">
        <v>3246.3</v>
      </c>
      <c r="E276" s="14">
        <v>3325.07</v>
      </c>
      <c r="F276" s="4">
        <f t="shared" si="4"/>
        <v>0.7749659039248421</v>
      </c>
    </row>
    <row r="277" spans="1:6">
      <c r="A277" s="1">
        <v>35973</v>
      </c>
      <c r="B277" s="14">
        <v>3325.1</v>
      </c>
      <c r="C277" s="14">
        <v>3339.3</v>
      </c>
      <c r="D277" s="14">
        <v>3124.5</v>
      </c>
      <c r="E277" s="14">
        <v>3163.24</v>
      </c>
      <c r="F277" s="4">
        <f t="shared" si="4"/>
        <v>-4.8669652067475386</v>
      </c>
    </row>
    <row r="278" spans="1:6">
      <c r="A278" s="1">
        <v>36006</v>
      </c>
      <c r="B278" s="14">
        <v>3163.2</v>
      </c>
      <c r="C278" s="14">
        <v>3205.9</v>
      </c>
      <c r="D278" s="14">
        <v>2934.6</v>
      </c>
      <c r="E278" s="14">
        <v>3032.64</v>
      </c>
      <c r="F278" s="4">
        <f t="shared" si="4"/>
        <v>-4.1286781907158456</v>
      </c>
    </row>
    <row r="279" spans="1:6">
      <c r="A279" s="1">
        <v>36036</v>
      </c>
      <c r="B279" s="14">
        <v>3032.6</v>
      </c>
      <c r="C279" s="14">
        <v>3150.3</v>
      </c>
      <c r="D279" s="14">
        <v>2909.5</v>
      </c>
      <c r="E279" s="14">
        <v>3073.66</v>
      </c>
      <c r="F279" s="4">
        <f t="shared" si="4"/>
        <v>1.3526168618761205</v>
      </c>
    </row>
    <row r="280" spans="1:6">
      <c r="A280" s="1">
        <v>36067</v>
      </c>
      <c r="B280" s="14">
        <v>3073.6</v>
      </c>
      <c r="C280" s="14">
        <v>3105.15</v>
      </c>
      <c r="D280" s="14">
        <v>2913.5</v>
      </c>
      <c r="E280" s="14">
        <v>2928.34</v>
      </c>
      <c r="F280" s="4">
        <f t="shared" si="4"/>
        <v>-4.7279139527468788</v>
      </c>
    </row>
    <row r="281" spans="1:6">
      <c r="A281" s="1">
        <v>36098</v>
      </c>
      <c r="B281" s="14">
        <v>2928.3</v>
      </c>
      <c r="C281" s="14">
        <v>2997.3</v>
      </c>
      <c r="D281" s="14">
        <v>2842.6</v>
      </c>
      <c r="E281" s="14">
        <v>2995.03</v>
      </c>
      <c r="F281" s="4">
        <f t="shared" si="4"/>
        <v>2.2773994823005541</v>
      </c>
    </row>
    <row r="282" spans="1:6">
      <c r="A282" s="1">
        <v>36127</v>
      </c>
      <c r="B282" s="14">
        <v>2995</v>
      </c>
      <c r="C282" s="14">
        <v>3038.9</v>
      </c>
      <c r="D282" s="14">
        <v>2915.4</v>
      </c>
      <c r="E282" s="14">
        <v>3025.2</v>
      </c>
      <c r="F282" s="4">
        <f t="shared" si="4"/>
        <v>1.0073354857881096</v>
      </c>
    </row>
    <row r="283" spans="1:6">
      <c r="A283" s="1">
        <v>36159</v>
      </c>
      <c r="B283" s="14">
        <v>3025.2</v>
      </c>
      <c r="C283" s="14">
        <v>3047.61</v>
      </c>
      <c r="D283" s="14">
        <v>2918.1</v>
      </c>
      <c r="E283" s="14">
        <v>2975.49</v>
      </c>
      <c r="F283" s="4">
        <f t="shared" si="4"/>
        <v>-1.6431971439904813</v>
      </c>
    </row>
    <row r="284" spans="1:6">
      <c r="A284" s="1">
        <v>36190</v>
      </c>
      <c r="B284" s="14">
        <v>2975.5</v>
      </c>
      <c r="C284" s="14">
        <v>3062</v>
      </c>
      <c r="D284" s="14">
        <v>2908.5</v>
      </c>
      <c r="E284" s="14">
        <v>2935.45</v>
      </c>
      <c r="F284" s="4">
        <f t="shared" si="4"/>
        <v>-1.3456607147058119</v>
      </c>
    </row>
    <row r="285" spans="1:6">
      <c r="A285" s="1">
        <v>36218</v>
      </c>
      <c r="B285" s="14">
        <v>2935.4</v>
      </c>
      <c r="C285" s="14">
        <v>2945.5</v>
      </c>
      <c r="D285" s="14">
        <v>2772.3</v>
      </c>
      <c r="E285" s="14">
        <v>2778.38</v>
      </c>
      <c r="F285" s="4">
        <f t="shared" si="4"/>
        <v>-5.3507980037132201</v>
      </c>
    </row>
    <row r="286" spans="1:6">
      <c r="A286" s="1">
        <v>36249</v>
      </c>
      <c r="B286" s="14">
        <v>2778.4</v>
      </c>
      <c r="C286" s="14">
        <v>2875.2</v>
      </c>
      <c r="D286" s="14">
        <v>2666.3</v>
      </c>
      <c r="E286" s="14">
        <v>2848.58</v>
      </c>
      <c r="F286" s="4">
        <f t="shared" si="4"/>
        <v>2.5266522217983076</v>
      </c>
    </row>
    <row r="287" spans="1:6">
      <c r="A287" s="1">
        <v>36279</v>
      </c>
      <c r="B287" s="14">
        <v>2848.6</v>
      </c>
      <c r="C287" s="14">
        <v>2984.5</v>
      </c>
      <c r="D287" s="14">
        <v>2829.8</v>
      </c>
      <c r="E287" s="14">
        <v>2970.87</v>
      </c>
      <c r="F287" s="4">
        <f t="shared" si="4"/>
        <v>4.2930161694598699</v>
      </c>
    </row>
    <row r="288" spans="1:6">
      <c r="A288" s="1">
        <v>36309</v>
      </c>
      <c r="B288" s="14">
        <v>2970.9</v>
      </c>
      <c r="C288" s="14">
        <v>2991.8</v>
      </c>
      <c r="D288" s="14">
        <v>2893</v>
      </c>
      <c r="E288" s="14">
        <v>2979.79</v>
      </c>
      <c r="F288" s="4">
        <f t="shared" si="4"/>
        <v>0.30024874868304818</v>
      </c>
    </row>
    <row r="289" spans="1:6">
      <c r="A289" s="1">
        <v>36340</v>
      </c>
      <c r="B289" s="14">
        <v>2979.8</v>
      </c>
      <c r="C289" s="14">
        <v>3089</v>
      </c>
      <c r="D289" s="14">
        <v>2979.8</v>
      </c>
      <c r="E289" s="14">
        <v>2999.7</v>
      </c>
      <c r="F289" s="4">
        <f t="shared" si="4"/>
        <v>0.66816789102587282</v>
      </c>
    </row>
    <row r="290" spans="1:6">
      <c r="A290" s="1">
        <v>36371</v>
      </c>
      <c r="B290" s="14">
        <v>2998.9</v>
      </c>
      <c r="C290" s="14">
        <v>3115.4</v>
      </c>
      <c r="D290" s="14">
        <v>2977.5</v>
      </c>
      <c r="E290" s="14">
        <v>3106.69</v>
      </c>
      <c r="F290" s="4">
        <f t="shared" si="4"/>
        <v>3.5666900023335746</v>
      </c>
    </row>
    <row r="291" spans="1:6">
      <c r="A291" s="1">
        <v>36400</v>
      </c>
      <c r="B291" s="14">
        <v>3106.7</v>
      </c>
      <c r="C291" s="14">
        <v>3210.1</v>
      </c>
      <c r="D291" s="14">
        <v>3106</v>
      </c>
      <c r="E291" s="14">
        <v>3202.86</v>
      </c>
      <c r="F291" s="4">
        <f t="shared" si="4"/>
        <v>3.0955776083226865</v>
      </c>
    </row>
    <row r="292" spans="1:6">
      <c r="A292" s="1">
        <v>36432</v>
      </c>
      <c r="B292" s="14">
        <v>3202.9</v>
      </c>
      <c r="C292" s="14">
        <v>3249.8</v>
      </c>
      <c r="D292" s="14">
        <v>3162.5</v>
      </c>
      <c r="E292" s="14">
        <v>3176.21</v>
      </c>
      <c r="F292" s="4">
        <f t="shared" si="4"/>
        <v>-0.83206883847561519</v>
      </c>
    </row>
    <row r="293" spans="1:6">
      <c r="A293" s="1">
        <v>36463</v>
      </c>
      <c r="B293" s="14">
        <v>3176.2</v>
      </c>
      <c r="C293" s="14">
        <v>3317.5</v>
      </c>
      <c r="D293" s="14">
        <v>3159.8</v>
      </c>
      <c r="E293" s="14">
        <v>3282.36</v>
      </c>
      <c r="F293" s="4">
        <f t="shared" si="4"/>
        <v>3.3420334297795198</v>
      </c>
    </row>
    <row r="294" spans="1:6">
      <c r="A294" s="1">
        <v>36491</v>
      </c>
      <c r="B294" s="14">
        <v>3282.4</v>
      </c>
      <c r="C294" s="14">
        <v>3289.4</v>
      </c>
      <c r="D294" s="14">
        <v>3170.5</v>
      </c>
      <c r="E294" s="14">
        <v>3195.65</v>
      </c>
      <c r="F294" s="4">
        <f t="shared" si="4"/>
        <v>-2.6416968278921273</v>
      </c>
    </row>
    <row r="295" spans="1:6">
      <c r="A295" s="1">
        <v>36524</v>
      </c>
      <c r="B295" s="14">
        <v>3195.7</v>
      </c>
      <c r="C295" s="14">
        <v>3307</v>
      </c>
      <c r="D295" s="14">
        <v>3173.3</v>
      </c>
      <c r="E295" s="14">
        <v>3305.99</v>
      </c>
      <c r="F295" s="4">
        <f t="shared" si="4"/>
        <v>3.4528186753868444</v>
      </c>
    </row>
    <row r="296" spans="1:6">
      <c r="A296" s="1">
        <v>36554</v>
      </c>
      <c r="B296" s="14">
        <v>3306</v>
      </c>
      <c r="C296" s="14">
        <v>3357.1</v>
      </c>
      <c r="D296" s="14">
        <v>3271.2</v>
      </c>
      <c r="E296" s="14">
        <v>3283.63</v>
      </c>
      <c r="F296" s="4">
        <f t="shared" si="4"/>
        <v>-0.67634808332752594</v>
      </c>
    </row>
    <row r="297" spans="1:6">
      <c r="A297" s="1">
        <v>36582</v>
      </c>
      <c r="B297" s="14">
        <v>3283.6</v>
      </c>
      <c r="C297" s="14">
        <v>3372.7</v>
      </c>
      <c r="D297" s="14">
        <v>3266.8</v>
      </c>
      <c r="E297" s="14">
        <v>3372.53</v>
      </c>
      <c r="F297" s="4">
        <f t="shared" si="4"/>
        <v>2.7073695879255606</v>
      </c>
    </row>
    <row r="298" spans="1:6">
      <c r="A298" s="1">
        <v>36615</v>
      </c>
      <c r="B298" s="14">
        <v>3372.5</v>
      </c>
      <c r="C298" s="14">
        <v>3448.5</v>
      </c>
      <c r="D298" s="14">
        <v>3372.5</v>
      </c>
      <c r="E298" s="14">
        <v>3416.4</v>
      </c>
      <c r="F298" s="4">
        <f t="shared" si="4"/>
        <v>1.3008038475565789</v>
      </c>
    </row>
    <row r="299" spans="1:6">
      <c r="A299" s="1">
        <v>36645</v>
      </c>
      <c r="B299" s="14">
        <v>3416.5</v>
      </c>
      <c r="C299" s="14">
        <v>3472.5</v>
      </c>
      <c r="D299" s="14">
        <v>3386.7</v>
      </c>
      <c r="E299" s="14">
        <v>3407.65</v>
      </c>
      <c r="F299" s="4">
        <f t="shared" si="4"/>
        <v>-0.2561175506380986</v>
      </c>
    </row>
    <row r="300" spans="1:6">
      <c r="A300" s="1">
        <v>36676</v>
      </c>
      <c r="B300" s="14">
        <v>3407.7</v>
      </c>
      <c r="C300" s="14">
        <v>3462.2</v>
      </c>
      <c r="D300" s="14">
        <v>3346.8</v>
      </c>
      <c r="E300" s="14">
        <v>3456.88</v>
      </c>
      <c r="F300" s="4">
        <f t="shared" si="4"/>
        <v>1.4446906225698066</v>
      </c>
    </row>
    <row r="301" spans="1:6">
      <c r="A301" s="1">
        <v>36706</v>
      </c>
      <c r="B301" s="14">
        <v>3456.9</v>
      </c>
      <c r="C301" s="14">
        <v>3549</v>
      </c>
      <c r="D301" s="14">
        <v>3451.2</v>
      </c>
      <c r="E301" s="14">
        <v>3530.27</v>
      </c>
      <c r="F301" s="4">
        <f t="shared" si="4"/>
        <v>2.1230126588137241</v>
      </c>
    </row>
    <row r="302" spans="1:6">
      <c r="A302" s="1">
        <v>36736</v>
      </c>
      <c r="B302" s="14">
        <v>3530.3</v>
      </c>
      <c r="C302" s="14">
        <v>3563.1</v>
      </c>
      <c r="D302" s="14">
        <v>3488.9</v>
      </c>
      <c r="E302" s="14">
        <v>3546.06</v>
      </c>
      <c r="F302" s="4">
        <f t="shared" si="4"/>
        <v>0.44727457106680124</v>
      </c>
    </row>
    <row r="303" spans="1:6">
      <c r="A303" s="1">
        <v>36768</v>
      </c>
      <c r="B303" s="14">
        <v>3546.1</v>
      </c>
      <c r="C303" s="14">
        <v>3576.4</v>
      </c>
      <c r="D303" s="14">
        <v>3479.3</v>
      </c>
      <c r="E303" s="14">
        <v>3561.92</v>
      </c>
      <c r="F303" s="4">
        <f t="shared" si="4"/>
        <v>0.44725695560707174</v>
      </c>
    </row>
    <row r="304" spans="1:6">
      <c r="A304" s="1">
        <v>36798</v>
      </c>
      <c r="B304" s="14">
        <v>3562.9</v>
      </c>
      <c r="C304" s="14">
        <v>3683.1</v>
      </c>
      <c r="D304" s="14">
        <v>3562.9</v>
      </c>
      <c r="E304" s="14">
        <v>3674.68</v>
      </c>
      <c r="F304" s="4">
        <f t="shared" si="4"/>
        <v>3.16570838199622</v>
      </c>
    </row>
    <row r="305" spans="1:6">
      <c r="A305" s="1">
        <v>36827</v>
      </c>
      <c r="B305" s="14">
        <v>3674.7</v>
      </c>
      <c r="C305" s="14">
        <v>3787.6</v>
      </c>
      <c r="D305" s="14">
        <v>3663.5</v>
      </c>
      <c r="E305" s="14">
        <v>3786.34</v>
      </c>
      <c r="F305" s="4">
        <f t="shared" si="4"/>
        <v>3.0386319352977758</v>
      </c>
    </row>
    <row r="306" spans="1:6">
      <c r="A306" s="1">
        <v>36859</v>
      </c>
      <c r="B306" s="14">
        <v>3786.3</v>
      </c>
      <c r="C306" s="14">
        <v>3953.3</v>
      </c>
      <c r="D306" s="14">
        <v>3783.7</v>
      </c>
      <c r="E306" s="14">
        <v>3942.76</v>
      </c>
      <c r="F306" s="4">
        <f t="shared" si="4"/>
        <v>4.1311662449753603</v>
      </c>
    </row>
    <row r="307" spans="1:6">
      <c r="A307" s="1">
        <v>36890</v>
      </c>
      <c r="B307" s="14">
        <v>3942.8</v>
      </c>
      <c r="C307" s="14">
        <v>4057.1</v>
      </c>
      <c r="D307" s="14">
        <v>3889.3</v>
      </c>
      <c r="E307" s="14">
        <v>4053.09</v>
      </c>
      <c r="F307" s="4">
        <f t="shared" si="4"/>
        <v>2.7982935811462002</v>
      </c>
    </row>
    <row r="308" spans="1:6">
      <c r="A308" s="1">
        <v>36921</v>
      </c>
      <c r="B308" s="14">
        <v>4053.1</v>
      </c>
      <c r="C308" s="14">
        <v>4114.3</v>
      </c>
      <c r="D308" s="14">
        <v>4030.3</v>
      </c>
      <c r="E308" s="14">
        <v>4106.67</v>
      </c>
      <c r="F308" s="4">
        <f t="shared" si="4"/>
        <v>1.3219543607469837</v>
      </c>
    </row>
    <row r="309" spans="1:6">
      <c r="A309" s="1">
        <v>36949</v>
      </c>
      <c r="B309" s="14">
        <v>4106.7</v>
      </c>
      <c r="C309" s="14">
        <v>4188.8</v>
      </c>
      <c r="D309" s="14">
        <v>4086.66</v>
      </c>
      <c r="E309" s="14">
        <v>4156.54</v>
      </c>
      <c r="F309" s="4">
        <f t="shared" si="4"/>
        <v>1.2143658974302753</v>
      </c>
    </row>
    <row r="310" spans="1:6">
      <c r="A310" s="1">
        <v>36980</v>
      </c>
      <c r="B310" s="14">
        <v>4156.5</v>
      </c>
      <c r="C310" s="14">
        <v>4255.8</v>
      </c>
      <c r="D310" s="14">
        <v>4051.5</v>
      </c>
      <c r="E310" s="14">
        <v>4100.62</v>
      </c>
      <c r="F310" s="4">
        <f t="shared" si="4"/>
        <v>-1.3453497380032449</v>
      </c>
    </row>
    <row r="311" spans="1:6">
      <c r="A311" s="1">
        <v>37009</v>
      </c>
      <c r="B311" s="14">
        <v>4100.6000000000004</v>
      </c>
      <c r="C311" s="14">
        <v>4148.54</v>
      </c>
      <c r="D311" s="14">
        <v>3930.4</v>
      </c>
      <c r="E311" s="14">
        <v>3943.13</v>
      </c>
      <c r="F311" s="4">
        <f t="shared" si="4"/>
        <v>-3.8406387326794431</v>
      </c>
    </row>
    <row r="312" spans="1:6">
      <c r="A312" s="1">
        <v>37041</v>
      </c>
      <c r="B312" s="14">
        <v>3943.1</v>
      </c>
      <c r="C312" s="14">
        <v>4098.8</v>
      </c>
      <c r="D312" s="14">
        <v>3886</v>
      </c>
      <c r="E312" s="14">
        <v>4070.43</v>
      </c>
      <c r="F312" s="4">
        <f t="shared" si="4"/>
        <v>3.2283997737837637</v>
      </c>
    </row>
    <row r="313" spans="1:6">
      <c r="A313" s="1">
        <v>37071</v>
      </c>
      <c r="B313" s="14">
        <v>4070.4</v>
      </c>
      <c r="C313" s="14">
        <v>4275.6000000000004</v>
      </c>
      <c r="D313" s="14">
        <v>4061.4</v>
      </c>
      <c r="E313" s="14">
        <v>4229.8900000000003</v>
      </c>
      <c r="F313" s="4">
        <f t="shared" si="4"/>
        <v>3.9175222273813946</v>
      </c>
    </row>
    <row r="314" spans="1:6">
      <c r="A314" s="1">
        <v>37100</v>
      </c>
      <c r="B314" s="14">
        <v>4229.8999999999996</v>
      </c>
      <c r="C314" s="14">
        <v>4357.3999999999996</v>
      </c>
      <c r="D314" s="14">
        <v>4179.8</v>
      </c>
      <c r="E314" s="14">
        <v>4346.7299999999996</v>
      </c>
      <c r="F314" s="4">
        <f t="shared" si="4"/>
        <v>2.7622467723746769</v>
      </c>
    </row>
    <row r="315" spans="1:6">
      <c r="A315" s="1">
        <v>37133</v>
      </c>
      <c r="B315" s="14">
        <v>4346.7</v>
      </c>
      <c r="C315" s="14">
        <v>4465.8999999999996</v>
      </c>
      <c r="D315" s="14">
        <v>4317.3</v>
      </c>
      <c r="E315" s="14">
        <v>4413.5</v>
      </c>
      <c r="F315" s="4">
        <f t="shared" si="4"/>
        <v>1.5360972501167647</v>
      </c>
    </row>
    <row r="316" spans="1:6">
      <c r="A316" s="1">
        <v>37163</v>
      </c>
      <c r="B316" s="14">
        <v>4413.5</v>
      </c>
      <c r="C316" s="14">
        <v>4625.3</v>
      </c>
      <c r="D316" s="14">
        <v>4405.8999999999996</v>
      </c>
      <c r="E316" s="14">
        <v>4592.5600000000004</v>
      </c>
      <c r="F316" s="4">
        <f t="shared" si="4"/>
        <v>4.0570975416336328</v>
      </c>
    </row>
    <row r="317" spans="1:6">
      <c r="A317" s="1">
        <v>37194</v>
      </c>
      <c r="B317" s="14">
        <v>4592.6000000000004</v>
      </c>
      <c r="C317" s="14">
        <v>4601.5</v>
      </c>
      <c r="D317" s="14">
        <v>4277</v>
      </c>
      <c r="E317" s="14">
        <v>4412.72</v>
      </c>
      <c r="F317" s="4">
        <f t="shared" si="4"/>
        <v>-3.9158987579911884</v>
      </c>
    </row>
    <row r="318" spans="1:6">
      <c r="A318" s="1">
        <v>37224</v>
      </c>
      <c r="B318" s="14">
        <v>4412.7</v>
      </c>
      <c r="C318" s="14">
        <v>4621.8999999999996</v>
      </c>
      <c r="D318" s="14">
        <v>4395.1000000000004</v>
      </c>
      <c r="E318" s="14">
        <v>4583.63</v>
      </c>
      <c r="F318" s="4">
        <f t="shared" si="4"/>
        <v>3.8731213401258144</v>
      </c>
    </row>
    <row r="319" spans="1:6">
      <c r="A319" s="1">
        <v>37254</v>
      </c>
      <c r="B319" s="14">
        <v>4583.6000000000004</v>
      </c>
      <c r="C319" s="14">
        <v>4718.3</v>
      </c>
      <c r="D319" s="14">
        <v>4506.3</v>
      </c>
      <c r="E319" s="14">
        <v>4708.8</v>
      </c>
      <c r="F319" s="4">
        <f t="shared" si="4"/>
        <v>2.7308050606178962</v>
      </c>
    </row>
    <row r="320" spans="1:6">
      <c r="A320" s="1">
        <v>37286</v>
      </c>
      <c r="B320" s="14">
        <v>4708.8</v>
      </c>
      <c r="C320" s="14">
        <v>4912.8</v>
      </c>
      <c r="D320" s="14">
        <v>4698.2</v>
      </c>
      <c r="E320" s="14">
        <v>4880.2299999999996</v>
      </c>
      <c r="F320" s="4">
        <f t="shared" si="4"/>
        <v>3.6406303092082775</v>
      </c>
    </row>
    <row r="321" spans="1:6">
      <c r="A321" s="1">
        <v>37314</v>
      </c>
      <c r="B321" s="14">
        <v>4880.2</v>
      </c>
      <c r="C321" s="14">
        <v>4926.8</v>
      </c>
      <c r="D321" s="14">
        <v>4739.8999999999996</v>
      </c>
      <c r="E321" s="14">
        <v>4878.3599999999997</v>
      </c>
      <c r="F321" s="4">
        <f t="shared" si="4"/>
        <v>-3.8317866166141579E-2</v>
      </c>
    </row>
    <row r="322" spans="1:6">
      <c r="A322" s="1">
        <v>37345</v>
      </c>
      <c r="B322" s="14">
        <v>4878.3999999999996</v>
      </c>
      <c r="C322" s="14">
        <v>5095.5</v>
      </c>
      <c r="D322" s="14">
        <v>4810.8</v>
      </c>
      <c r="E322" s="14">
        <v>5087.18</v>
      </c>
      <c r="F322" s="4">
        <f t="shared" si="4"/>
        <v>4.2805369017456814</v>
      </c>
    </row>
    <row r="323" spans="1:6">
      <c r="A323" s="1">
        <v>37373</v>
      </c>
      <c r="B323" s="14">
        <v>5087.2</v>
      </c>
      <c r="C323" s="14">
        <v>5280</v>
      </c>
      <c r="D323" s="14">
        <v>5080.2</v>
      </c>
      <c r="E323" s="14">
        <v>5207.01</v>
      </c>
      <c r="F323" s="4">
        <f t="shared" si="4"/>
        <v>2.3555289964184465</v>
      </c>
    </row>
    <row r="324" spans="1:6">
      <c r="A324" s="1">
        <v>37406</v>
      </c>
      <c r="B324" s="14">
        <v>5207</v>
      </c>
      <c r="C324" s="14">
        <v>5352.1</v>
      </c>
      <c r="D324" s="14">
        <v>4939.37</v>
      </c>
      <c r="E324" s="14">
        <v>4972.2700000000004</v>
      </c>
      <c r="F324" s="4">
        <f t="shared" si="4"/>
        <v>-4.5081534316239029</v>
      </c>
    </row>
    <row r="325" spans="1:6">
      <c r="A325" s="1">
        <v>37436</v>
      </c>
      <c r="B325" s="14">
        <v>4972.3</v>
      </c>
      <c r="C325" s="14">
        <v>5082.2</v>
      </c>
      <c r="D325" s="14">
        <v>4726</v>
      </c>
      <c r="E325" s="14">
        <v>5033.99</v>
      </c>
      <c r="F325" s="4">
        <f t="shared" si="4"/>
        <v>1.2412841619622292</v>
      </c>
    </row>
    <row r="326" spans="1:6">
      <c r="A326" s="1">
        <v>37467</v>
      </c>
      <c r="B326" s="14">
        <v>5034</v>
      </c>
      <c r="C326" s="14">
        <v>5104.8999999999996</v>
      </c>
      <c r="D326" s="14">
        <v>4878.1000000000004</v>
      </c>
      <c r="E326" s="14">
        <v>4957.08</v>
      </c>
      <c r="F326" s="4">
        <f t="shared" si="4"/>
        <v>-1.5278139209652752</v>
      </c>
    </row>
    <row r="327" spans="1:6">
      <c r="A327" s="1">
        <v>37498</v>
      </c>
      <c r="B327" s="14">
        <v>4957.1000000000004</v>
      </c>
      <c r="C327" s="14">
        <v>5079.8</v>
      </c>
      <c r="D327" s="14">
        <v>4897.3</v>
      </c>
      <c r="E327" s="14">
        <v>5079.7700000000004</v>
      </c>
      <c r="F327" s="4">
        <f t="shared" si="4"/>
        <v>2.4750457930878764</v>
      </c>
    </row>
    <row r="328" spans="1:6">
      <c r="A328" s="1">
        <v>37527</v>
      </c>
      <c r="B328" s="14">
        <v>5079.8</v>
      </c>
      <c r="C328" s="14">
        <v>5125.6000000000004</v>
      </c>
      <c r="D328" s="14">
        <v>4927.8</v>
      </c>
      <c r="E328" s="14">
        <v>5113</v>
      </c>
      <c r="F328" s="4">
        <f t="shared" si="4"/>
        <v>0.65416347590539647</v>
      </c>
    </row>
    <row r="329" spans="1:6">
      <c r="A329" s="1">
        <v>37559</v>
      </c>
      <c r="B329" s="14">
        <v>5113</v>
      </c>
      <c r="C329" s="14">
        <v>5376.7</v>
      </c>
      <c r="D329" s="14">
        <v>5101.5</v>
      </c>
      <c r="E329" s="14">
        <v>5352.93</v>
      </c>
      <c r="F329" s="4">
        <f t="shared" ref="F329:F392" si="5">(E329-E328)*100/E328</f>
        <v>4.6925484060238665</v>
      </c>
    </row>
    <row r="330" spans="1:6">
      <c r="A330" s="1">
        <v>37589</v>
      </c>
      <c r="B330" s="14">
        <v>5352.9</v>
      </c>
      <c r="C330" s="14">
        <v>5466.6</v>
      </c>
      <c r="D330" s="14">
        <v>5303.38</v>
      </c>
      <c r="E330" s="14">
        <v>5461.56</v>
      </c>
      <c r="F330" s="4">
        <f t="shared" si="5"/>
        <v>2.029355885468334</v>
      </c>
    </row>
    <row r="331" spans="1:6">
      <c r="A331" s="1">
        <v>37618</v>
      </c>
      <c r="B331" s="14">
        <v>5461.6</v>
      </c>
      <c r="C331" s="14">
        <v>5657.4</v>
      </c>
      <c r="D331" s="14">
        <v>5400.1</v>
      </c>
      <c r="E331" s="14">
        <v>5644.34</v>
      </c>
      <c r="F331" s="4">
        <f t="shared" si="5"/>
        <v>3.3466628582309768</v>
      </c>
    </row>
    <row r="332" spans="1:6">
      <c r="A332" s="1">
        <v>37651</v>
      </c>
      <c r="B332" s="14">
        <v>5644.3</v>
      </c>
      <c r="C332" s="14">
        <v>5808.2</v>
      </c>
      <c r="D332" s="14">
        <v>5482.1</v>
      </c>
      <c r="E332" s="14">
        <v>5757.69</v>
      </c>
      <c r="F332" s="4">
        <f t="shared" si="5"/>
        <v>2.0082064510642423</v>
      </c>
    </row>
    <row r="333" spans="1:6">
      <c r="A333" s="1">
        <v>37679</v>
      </c>
      <c r="B333" s="14">
        <v>5757.7</v>
      </c>
      <c r="C333" s="14">
        <v>6024.7</v>
      </c>
      <c r="D333" s="14">
        <v>5757.7</v>
      </c>
      <c r="E333" s="14">
        <v>5816.48</v>
      </c>
      <c r="F333" s="4">
        <f t="shared" si="5"/>
        <v>1.0210692135213943</v>
      </c>
    </row>
    <row r="334" spans="1:6">
      <c r="A334" s="1">
        <v>37709</v>
      </c>
      <c r="B334" s="14">
        <v>5816.5</v>
      </c>
      <c r="C334" s="14">
        <v>5980.7</v>
      </c>
      <c r="D334" s="14">
        <v>5626.9</v>
      </c>
      <c r="E334" s="14">
        <v>5978.78</v>
      </c>
      <c r="F334" s="4">
        <f t="shared" si="5"/>
        <v>2.7903474266222905</v>
      </c>
    </row>
    <row r="335" spans="1:6">
      <c r="A335" s="1">
        <v>37740</v>
      </c>
      <c r="B335" s="14">
        <v>5978.8</v>
      </c>
      <c r="C335" s="14">
        <v>6240.8</v>
      </c>
      <c r="D335" s="14">
        <v>5908.2</v>
      </c>
      <c r="E335" s="14">
        <v>6158.27</v>
      </c>
      <c r="F335" s="4">
        <f t="shared" si="5"/>
        <v>3.0021174888522526</v>
      </c>
    </row>
    <row r="336" spans="1:6">
      <c r="A336" s="1">
        <v>37771</v>
      </c>
      <c r="B336" s="14">
        <v>6158.3</v>
      </c>
      <c r="C336" s="14">
        <v>6390.3</v>
      </c>
      <c r="D336" s="14">
        <v>6129.8</v>
      </c>
      <c r="E336" s="14">
        <v>6341.79</v>
      </c>
      <c r="F336" s="4">
        <f t="shared" si="5"/>
        <v>2.9800577110129876</v>
      </c>
    </row>
    <row r="337" spans="1:7">
      <c r="A337" s="1">
        <v>37800</v>
      </c>
      <c r="B337" s="14">
        <v>6341.8</v>
      </c>
      <c r="C337" s="14">
        <v>6435.7</v>
      </c>
      <c r="D337" s="14">
        <v>6200.1</v>
      </c>
      <c r="E337" s="14">
        <v>6310.57</v>
      </c>
      <c r="F337" s="4">
        <f t="shared" si="5"/>
        <v>-0.49229003167875718</v>
      </c>
    </row>
    <row r="338" spans="1:7">
      <c r="A338" s="1">
        <v>37832</v>
      </c>
      <c r="B338" s="14">
        <v>6310.6</v>
      </c>
      <c r="C338" s="14">
        <v>6469.2</v>
      </c>
      <c r="D338" s="14">
        <v>6086.9</v>
      </c>
      <c r="E338" s="14">
        <v>6187.54</v>
      </c>
      <c r="F338" s="4">
        <f t="shared" si="5"/>
        <v>-1.9495861705044037</v>
      </c>
    </row>
    <row r="339" spans="1:7">
      <c r="A339" s="1">
        <v>37863</v>
      </c>
      <c r="B339" s="14">
        <v>6187.5</v>
      </c>
      <c r="C339" s="14">
        <v>6248.35</v>
      </c>
      <c r="D339" s="14">
        <v>5490.8</v>
      </c>
      <c r="E339" s="14">
        <v>6248.35</v>
      </c>
      <c r="F339" s="4">
        <f t="shared" si="5"/>
        <v>0.9827815254527712</v>
      </c>
    </row>
    <row r="340" spans="1:7">
      <c r="A340" s="1">
        <v>37891</v>
      </c>
      <c r="B340" s="14">
        <v>6248.3</v>
      </c>
      <c r="C340" s="14">
        <v>6601</v>
      </c>
      <c r="D340" s="14">
        <v>6168.3</v>
      </c>
      <c r="E340" s="14">
        <v>6580.94</v>
      </c>
      <c r="F340" s="4">
        <f t="shared" si="5"/>
        <v>5.3228452311410095</v>
      </c>
    </row>
    <row r="341" spans="1:7">
      <c r="A341" s="1">
        <v>37924</v>
      </c>
      <c r="B341" s="14">
        <v>6580.9</v>
      </c>
      <c r="C341" s="14">
        <v>6810.8</v>
      </c>
      <c r="D341" s="14">
        <v>6559.6</v>
      </c>
      <c r="E341" s="14">
        <v>6779.09</v>
      </c>
      <c r="F341" s="4">
        <f t="shared" si="5"/>
        <v>3.0109680380006587</v>
      </c>
    </row>
    <row r="342" spans="1:7">
      <c r="A342" s="1">
        <v>37954</v>
      </c>
      <c r="B342" s="14">
        <v>6779.1</v>
      </c>
      <c r="C342" s="16">
        <v>6873.2</v>
      </c>
      <c r="D342" s="14">
        <v>6373.4</v>
      </c>
      <c r="E342" s="14">
        <v>6593.57</v>
      </c>
      <c r="F342" s="4">
        <f t="shared" si="5"/>
        <v>-2.736650494387896</v>
      </c>
      <c r="G342" s="5" t="s">
        <v>23</v>
      </c>
    </row>
    <row r="343" spans="1:7">
      <c r="A343" s="1">
        <v>37985</v>
      </c>
      <c r="B343" s="14">
        <v>6593.6</v>
      </c>
      <c r="C343" s="14">
        <v>6741.4</v>
      </c>
      <c r="D343" s="14">
        <v>6168.1</v>
      </c>
      <c r="E343" s="14">
        <v>6421.04</v>
      </c>
      <c r="F343" s="4">
        <f t="shared" si="5"/>
        <v>-2.6166401509349222</v>
      </c>
    </row>
    <row r="344" spans="1:7">
      <c r="A344" s="1">
        <v>38016</v>
      </c>
      <c r="B344" s="14">
        <v>6421</v>
      </c>
      <c r="C344" s="14">
        <v>6462.8</v>
      </c>
      <c r="D344" s="14">
        <v>5221.97</v>
      </c>
      <c r="E344" s="14">
        <v>5697.03</v>
      </c>
      <c r="F344" s="4">
        <f t="shared" si="5"/>
        <v>-11.275587755254605</v>
      </c>
    </row>
    <row r="345" spans="1:7">
      <c r="A345" s="1">
        <v>38045</v>
      </c>
      <c r="B345" s="14">
        <v>5697</v>
      </c>
      <c r="C345" s="14">
        <v>6057.8</v>
      </c>
      <c r="D345" s="14">
        <v>5577.3</v>
      </c>
      <c r="E345" s="14">
        <v>5674.69</v>
      </c>
      <c r="F345" s="4">
        <f t="shared" si="5"/>
        <v>-0.39213414709067962</v>
      </c>
    </row>
    <row r="346" spans="1:7">
      <c r="A346" s="1">
        <v>38076</v>
      </c>
      <c r="B346" s="14">
        <v>5674.7</v>
      </c>
      <c r="C346" s="14">
        <v>5674.7</v>
      </c>
      <c r="D346" s="14">
        <v>5130.1000000000004</v>
      </c>
      <c r="E346" s="14">
        <v>5409.69</v>
      </c>
      <c r="F346" s="4">
        <f t="shared" si="5"/>
        <v>-4.6698586178275825</v>
      </c>
    </row>
    <row r="347" spans="1:7">
      <c r="A347" s="1">
        <v>38106</v>
      </c>
      <c r="B347" s="14">
        <v>5409.7</v>
      </c>
      <c r="C347" s="14">
        <v>5735.8</v>
      </c>
      <c r="D347" s="14">
        <v>5359.3</v>
      </c>
      <c r="E347" s="14">
        <v>5656.96</v>
      </c>
      <c r="F347" s="4">
        <f t="shared" si="5"/>
        <v>4.5708718983897496</v>
      </c>
    </row>
    <row r="348" spans="1:7">
      <c r="A348" s="1">
        <v>38136</v>
      </c>
      <c r="B348" s="14">
        <v>5657</v>
      </c>
      <c r="C348" s="14">
        <v>6059.5</v>
      </c>
      <c r="D348" s="14">
        <v>5605.1</v>
      </c>
      <c r="E348" s="14">
        <v>5773.94</v>
      </c>
      <c r="F348" s="4">
        <f t="shared" si="5"/>
        <v>2.0678951238827845</v>
      </c>
    </row>
    <row r="349" spans="1:7">
      <c r="A349" s="1">
        <v>38167</v>
      </c>
      <c r="B349" s="14">
        <v>5773.9</v>
      </c>
      <c r="C349" s="14">
        <v>5800.5</v>
      </c>
      <c r="D349" s="14">
        <v>5266.3</v>
      </c>
      <c r="E349" s="14">
        <v>5332.88</v>
      </c>
      <c r="F349" s="4">
        <f t="shared" si="5"/>
        <v>-7.6388046983515503</v>
      </c>
    </row>
    <row r="350" spans="1:7">
      <c r="A350" s="1">
        <v>38198</v>
      </c>
      <c r="B350" s="14">
        <v>5332.9</v>
      </c>
      <c r="C350" s="14">
        <v>5351.4</v>
      </c>
      <c r="D350" s="14">
        <v>4880</v>
      </c>
      <c r="E350" s="14">
        <v>5052.58</v>
      </c>
      <c r="F350" s="4">
        <f t="shared" si="5"/>
        <v>-5.2560717661001215</v>
      </c>
    </row>
    <row r="351" spans="1:7">
      <c r="A351" s="1">
        <v>38227</v>
      </c>
      <c r="B351" s="14">
        <v>5052.6000000000004</v>
      </c>
      <c r="C351" s="14">
        <v>5220</v>
      </c>
      <c r="D351" s="14">
        <v>4829.2</v>
      </c>
      <c r="E351" s="14">
        <v>5215.47</v>
      </c>
      <c r="F351" s="4">
        <f t="shared" si="5"/>
        <v>3.2238974939535905</v>
      </c>
    </row>
    <row r="352" spans="1:7">
      <c r="A352" s="1">
        <v>38259</v>
      </c>
      <c r="B352" s="14">
        <v>5215.5</v>
      </c>
      <c r="C352" s="14">
        <v>5250.4</v>
      </c>
      <c r="D352" s="14">
        <v>4569.1000000000004</v>
      </c>
      <c r="E352" s="14">
        <v>4631.28</v>
      </c>
      <c r="F352" s="4">
        <f t="shared" si="5"/>
        <v>-11.201099805003201</v>
      </c>
    </row>
    <row r="353" spans="1:6">
      <c r="A353" s="1">
        <v>38290</v>
      </c>
      <c r="B353" s="14">
        <v>4631.3</v>
      </c>
      <c r="C353" s="14">
        <v>4843.5</v>
      </c>
      <c r="D353" s="14">
        <v>3693.9</v>
      </c>
      <c r="E353" s="14">
        <v>3982.71</v>
      </c>
      <c r="F353" s="4">
        <f t="shared" si="5"/>
        <v>-14.004119811369637</v>
      </c>
    </row>
    <row r="354" spans="1:6">
      <c r="A354" s="1">
        <v>38318</v>
      </c>
      <c r="B354" s="14">
        <v>3982.7</v>
      </c>
      <c r="C354" s="14">
        <v>4291.8999999999996</v>
      </c>
      <c r="D354" s="14">
        <v>3201.5</v>
      </c>
      <c r="E354" s="14">
        <v>3672.67</v>
      </c>
      <c r="F354" s="4">
        <f t="shared" si="5"/>
        <v>-7.7846491459332956</v>
      </c>
    </row>
    <row r="355" spans="1:6">
      <c r="A355" s="1">
        <v>38351</v>
      </c>
      <c r="B355" s="14">
        <v>3672.7</v>
      </c>
      <c r="C355" s="14">
        <v>3672.7</v>
      </c>
      <c r="D355" s="14">
        <v>3418.7</v>
      </c>
      <c r="E355" s="14">
        <v>3659.29</v>
      </c>
      <c r="F355" s="4">
        <f t="shared" si="5"/>
        <v>-0.36431261180558311</v>
      </c>
    </row>
    <row r="356" spans="1:6">
      <c r="A356" s="1">
        <v>38381</v>
      </c>
      <c r="B356" s="14">
        <v>3660.8</v>
      </c>
      <c r="C356" s="14">
        <v>3762.5</v>
      </c>
      <c r="D356" s="14">
        <v>3300.2</v>
      </c>
      <c r="E356" s="14">
        <v>3478.15</v>
      </c>
      <c r="F356" s="4">
        <f t="shared" si="5"/>
        <v>-4.950140601045554</v>
      </c>
    </row>
    <row r="357" spans="1:6">
      <c r="A357" s="1">
        <v>38409</v>
      </c>
      <c r="B357" s="14">
        <v>3460</v>
      </c>
      <c r="C357" s="14">
        <v>3516.4</v>
      </c>
      <c r="D357" s="14">
        <v>3255</v>
      </c>
      <c r="E357" s="14">
        <v>3296.9</v>
      </c>
      <c r="F357" s="4">
        <f t="shared" si="5"/>
        <v>-5.2111036039273753</v>
      </c>
    </row>
    <row r="358" spans="1:6">
      <c r="A358" s="1">
        <v>38441</v>
      </c>
      <c r="B358" s="14">
        <v>3283.4</v>
      </c>
      <c r="C358" s="14">
        <v>3645.8</v>
      </c>
      <c r="D358" s="14">
        <v>3090.8</v>
      </c>
      <c r="E358" s="14">
        <v>3532.3</v>
      </c>
      <c r="F358" s="4">
        <f t="shared" si="5"/>
        <v>7.1400406442415623</v>
      </c>
    </row>
    <row r="359" spans="1:6">
      <c r="A359" s="1">
        <v>38471</v>
      </c>
      <c r="B359" s="14">
        <v>3533.5</v>
      </c>
      <c r="C359" s="14">
        <v>3795.9</v>
      </c>
      <c r="D359" s="14">
        <v>3503.8</v>
      </c>
      <c r="E359" s="14">
        <v>3744.67</v>
      </c>
      <c r="F359" s="4">
        <f t="shared" si="5"/>
        <v>6.0122299917900488</v>
      </c>
    </row>
    <row r="360" spans="1:6">
      <c r="A360" s="1">
        <v>38500</v>
      </c>
      <c r="B360" s="14">
        <v>3736.9</v>
      </c>
      <c r="C360" s="14">
        <v>3941.7</v>
      </c>
      <c r="D360" s="14">
        <v>3703.7</v>
      </c>
      <c r="E360" s="14">
        <v>3813.28</v>
      </c>
      <c r="F360" s="4">
        <f t="shared" si="5"/>
        <v>1.8322041728643679</v>
      </c>
    </row>
    <row r="361" spans="1:6">
      <c r="A361" s="1">
        <v>38532</v>
      </c>
      <c r="B361" s="14">
        <v>3813.2</v>
      </c>
      <c r="C361" s="14">
        <v>4078.3</v>
      </c>
      <c r="D361" s="14">
        <v>3766.6</v>
      </c>
      <c r="E361" s="14">
        <v>3947.79</v>
      </c>
      <c r="F361" s="4">
        <f t="shared" si="5"/>
        <v>3.5274094742583748</v>
      </c>
    </row>
    <row r="362" spans="1:6">
      <c r="A362" s="1">
        <v>38563</v>
      </c>
      <c r="B362" s="14">
        <v>3934.4</v>
      </c>
      <c r="C362" s="14">
        <v>4251.8</v>
      </c>
      <c r="D362" s="14">
        <v>3710.1</v>
      </c>
      <c r="E362" s="14">
        <v>4249.54</v>
      </c>
      <c r="F362" s="4">
        <f t="shared" si="5"/>
        <v>7.6435170057171229</v>
      </c>
    </row>
    <row r="363" spans="1:6">
      <c r="A363" s="1">
        <v>38594</v>
      </c>
      <c r="B363" s="14">
        <v>4251.5</v>
      </c>
      <c r="C363" s="14">
        <v>4540.2</v>
      </c>
      <c r="D363" s="14">
        <v>4250.2</v>
      </c>
      <c r="E363" s="14">
        <v>4484.13</v>
      </c>
      <c r="F363" s="4">
        <f t="shared" si="5"/>
        <v>5.5203622039091327</v>
      </c>
    </row>
    <row r="364" spans="1:6">
      <c r="A364" s="1">
        <v>38624</v>
      </c>
      <c r="B364" s="14">
        <v>4481.6000000000004</v>
      </c>
      <c r="C364" s="14">
        <v>4761.8</v>
      </c>
      <c r="D364" s="14">
        <v>4412.3999999999996</v>
      </c>
      <c r="E364" s="14">
        <v>4739.26</v>
      </c>
      <c r="F364" s="4">
        <f t="shared" si="5"/>
        <v>5.6896209521133443</v>
      </c>
    </row>
    <row r="365" spans="1:6">
      <c r="A365" s="1">
        <v>38654</v>
      </c>
      <c r="B365" s="14">
        <v>4735.5</v>
      </c>
      <c r="C365" s="14">
        <v>4897.5</v>
      </c>
      <c r="D365" s="14">
        <v>4563.2</v>
      </c>
      <c r="E365" s="14">
        <v>4646.88</v>
      </c>
      <c r="F365" s="4">
        <f t="shared" si="5"/>
        <v>-1.9492494608863009</v>
      </c>
    </row>
    <row r="366" spans="1:6">
      <c r="A366" s="1">
        <v>38685</v>
      </c>
      <c r="B366" s="14">
        <v>4617.1000000000004</v>
      </c>
      <c r="C366" s="14">
        <v>4817.2</v>
      </c>
      <c r="D366" s="14">
        <v>4515.3</v>
      </c>
      <c r="E366" s="14">
        <v>4715.4799999999996</v>
      </c>
      <c r="F366" s="4">
        <f t="shared" si="5"/>
        <v>1.4762593395998918</v>
      </c>
    </row>
    <row r="367" spans="1:6">
      <c r="A367" s="1">
        <v>38716</v>
      </c>
      <c r="B367" s="14">
        <v>4712</v>
      </c>
      <c r="C367" s="14">
        <v>4884.5</v>
      </c>
      <c r="D367" s="14">
        <v>4614.1000000000004</v>
      </c>
      <c r="E367" s="14">
        <v>4882.71</v>
      </c>
      <c r="F367" s="4">
        <f t="shared" si="5"/>
        <v>3.5464046078023972</v>
      </c>
    </row>
    <row r="368" spans="1:6">
      <c r="A368" s="1">
        <v>38745</v>
      </c>
      <c r="B368" s="14">
        <v>4877.7</v>
      </c>
      <c r="C368" s="14">
        <v>4984</v>
      </c>
      <c r="D368" s="14">
        <v>4592.8999999999996</v>
      </c>
      <c r="E368" s="14">
        <v>4596.88</v>
      </c>
      <c r="F368" s="4">
        <f t="shared" si="5"/>
        <v>-5.8539212855156242</v>
      </c>
    </row>
    <row r="369" spans="1:6">
      <c r="A369" s="1">
        <v>38773</v>
      </c>
      <c r="B369" s="14">
        <v>4596.2</v>
      </c>
      <c r="C369" s="14">
        <v>4732.7</v>
      </c>
      <c r="D369" s="14">
        <v>4483.3</v>
      </c>
      <c r="E369" s="14">
        <v>4651.1099999999997</v>
      </c>
      <c r="F369" s="4">
        <f t="shared" si="5"/>
        <v>1.1797131967769348</v>
      </c>
    </row>
    <row r="370" spans="1:6">
      <c r="A370" s="1">
        <v>38806</v>
      </c>
      <c r="B370" s="14">
        <v>4647</v>
      </c>
      <c r="C370" s="14">
        <v>4940.8999999999996</v>
      </c>
      <c r="D370" s="14">
        <v>4647</v>
      </c>
      <c r="E370" s="14">
        <v>4893.0600000000004</v>
      </c>
      <c r="F370" s="4">
        <f t="shared" si="5"/>
        <v>5.201984042518899</v>
      </c>
    </row>
    <row r="371" spans="1:6">
      <c r="A371" s="1">
        <v>38836</v>
      </c>
      <c r="B371" s="14">
        <v>4897</v>
      </c>
      <c r="C371" s="14">
        <v>5048.6000000000004</v>
      </c>
      <c r="D371" s="14">
        <v>4813.1000000000004</v>
      </c>
      <c r="E371" s="14">
        <v>4833.88</v>
      </c>
      <c r="F371" s="4">
        <f t="shared" si="5"/>
        <v>-1.2094681038041692</v>
      </c>
    </row>
    <row r="372" spans="1:6">
      <c r="A372" s="1">
        <v>38867</v>
      </c>
      <c r="B372" s="14">
        <v>4812.5</v>
      </c>
      <c r="C372" s="14">
        <v>4824.8</v>
      </c>
      <c r="D372" s="14">
        <v>4194.3999999999996</v>
      </c>
      <c r="E372" s="14">
        <v>4453.59</v>
      </c>
      <c r="F372" s="4">
        <f t="shared" si="5"/>
        <v>-7.8671791604259926</v>
      </c>
    </row>
    <row r="373" spans="1:6">
      <c r="A373" s="1">
        <v>38897</v>
      </c>
      <c r="B373" s="14">
        <v>4454.2</v>
      </c>
      <c r="C373" s="14">
        <v>4641.3</v>
      </c>
      <c r="D373" s="14">
        <v>4273.2</v>
      </c>
      <c r="E373" s="14">
        <v>4324.7700000000004</v>
      </c>
      <c r="F373" s="4">
        <f t="shared" si="5"/>
        <v>-2.8924979623180334</v>
      </c>
    </row>
    <row r="374" spans="1:6">
      <c r="A374" s="1">
        <v>38927</v>
      </c>
      <c r="B374" s="14">
        <v>4309.8999999999996</v>
      </c>
      <c r="C374" s="14">
        <v>4542.7</v>
      </c>
      <c r="D374" s="14">
        <v>4213</v>
      </c>
      <c r="E374" s="14">
        <v>4507.4399999999996</v>
      </c>
      <c r="F374" s="4">
        <f t="shared" si="5"/>
        <v>4.2238084337432777</v>
      </c>
    </row>
    <row r="375" spans="1:6">
      <c r="A375" s="1">
        <v>38959</v>
      </c>
      <c r="B375" s="14">
        <v>4508.8999999999996</v>
      </c>
      <c r="C375" s="14">
        <v>4618.8</v>
      </c>
      <c r="D375" s="14">
        <v>4350.8</v>
      </c>
      <c r="E375" s="14">
        <v>4438.83</v>
      </c>
      <c r="F375" s="4">
        <f t="shared" si="5"/>
        <v>-1.5221500452584988</v>
      </c>
    </row>
    <row r="376" spans="1:6">
      <c r="A376" s="1">
        <v>38989</v>
      </c>
      <c r="B376" s="14">
        <v>4447</v>
      </c>
      <c r="C376" s="14">
        <v>4743.3</v>
      </c>
      <c r="D376" s="14">
        <v>4447</v>
      </c>
      <c r="E376" s="14">
        <v>4636.8599999999997</v>
      </c>
      <c r="F376" s="4">
        <f t="shared" si="5"/>
        <v>4.46131075080595</v>
      </c>
    </row>
    <row r="377" spans="1:6">
      <c r="A377" s="1">
        <v>39018</v>
      </c>
      <c r="B377" s="14">
        <v>4645.5</v>
      </c>
      <c r="C377" s="14">
        <v>4794.5</v>
      </c>
      <c r="D377" s="14">
        <v>4615</v>
      </c>
      <c r="E377" s="14">
        <v>4733.41</v>
      </c>
      <c r="F377" s="4">
        <f t="shared" si="5"/>
        <v>2.0822280595057903</v>
      </c>
    </row>
    <row r="378" spans="1:6">
      <c r="A378" s="1">
        <v>39050</v>
      </c>
      <c r="B378" s="14">
        <v>4737.1000000000004</v>
      </c>
      <c r="C378" s="14">
        <v>4885.7</v>
      </c>
      <c r="D378" s="14">
        <v>4638.3</v>
      </c>
      <c r="E378" s="14">
        <v>4676.4399999999996</v>
      </c>
      <c r="F378" s="4">
        <f t="shared" si="5"/>
        <v>-1.2035720548188358</v>
      </c>
    </row>
    <row r="379" spans="1:6">
      <c r="A379" s="1">
        <v>39081</v>
      </c>
      <c r="B379" s="14">
        <v>4673.7</v>
      </c>
      <c r="C379" s="14">
        <v>4899.3</v>
      </c>
      <c r="D379" s="14">
        <v>4649.1000000000004</v>
      </c>
      <c r="E379" s="14">
        <v>4846.88</v>
      </c>
      <c r="F379" s="4">
        <f t="shared" si="5"/>
        <v>3.6446527700558655</v>
      </c>
    </row>
    <row r="380" spans="1:6">
      <c r="A380" s="1">
        <v>39112</v>
      </c>
      <c r="B380" s="14">
        <v>4858.5</v>
      </c>
      <c r="C380" s="14">
        <v>4948.3</v>
      </c>
      <c r="D380" s="14">
        <v>4794.6000000000004</v>
      </c>
      <c r="E380" s="14">
        <v>4849.95</v>
      </c>
      <c r="F380" s="4">
        <f t="shared" si="5"/>
        <v>6.3339715445806563E-2</v>
      </c>
    </row>
    <row r="381" spans="1:6">
      <c r="A381" s="1">
        <v>39140</v>
      </c>
      <c r="B381" s="14">
        <v>4854.3</v>
      </c>
      <c r="C381" s="14">
        <v>5032.2</v>
      </c>
      <c r="D381" s="14">
        <v>4849.7</v>
      </c>
      <c r="E381" s="14">
        <v>4923.63</v>
      </c>
      <c r="F381" s="4">
        <f t="shared" si="5"/>
        <v>1.5191909194940214</v>
      </c>
    </row>
    <row r="382" spans="1:6">
      <c r="A382" s="1">
        <v>39171</v>
      </c>
      <c r="B382" s="14">
        <v>4930.8999999999996</v>
      </c>
      <c r="C382" s="14">
        <v>4958.6000000000004</v>
      </c>
      <c r="D382" s="14">
        <v>4559.2</v>
      </c>
      <c r="E382" s="14">
        <v>4928.6099999999997</v>
      </c>
      <c r="F382" s="4">
        <f t="shared" si="5"/>
        <v>0.10114488700409176</v>
      </c>
    </row>
    <row r="383" spans="1:6">
      <c r="A383" s="1">
        <v>39200</v>
      </c>
      <c r="B383" s="14">
        <v>4927.8999999999996</v>
      </c>
      <c r="C383" s="14">
        <v>5069.5</v>
      </c>
      <c r="D383" s="14">
        <v>4869.3</v>
      </c>
      <c r="E383" s="14">
        <v>4899.05</v>
      </c>
      <c r="F383" s="4">
        <f t="shared" si="5"/>
        <v>-0.59976342214132372</v>
      </c>
    </row>
    <row r="384" spans="1:6">
      <c r="A384" s="1">
        <v>39232</v>
      </c>
      <c r="B384" s="14">
        <v>4901.3999999999996</v>
      </c>
      <c r="C384" s="14">
        <v>4909.8999999999996</v>
      </c>
      <c r="D384" s="14">
        <v>4661.1000000000004</v>
      </c>
      <c r="E384" s="14">
        <v>4788.92</v>
      </c>
      <c r="F384" s="4">
        <f t="shared" si="5"/>
        <v>-2.2479868545942603</v>
      </c>
    </row>
    <row r="385" spans="1:6">
      <c r="A385" s="1">
        <v>39262</v>
      </c>
      <c r="B385" s="14">
        <v>4791.6000000000004</v>
      </c>
      <c r="C385" s="14">
        <v>4804.1000000000004</v>
      </c>
      <c r="D385" s="14">
        <v>4508</v>
      </c>
      <c r="E385" s="14">
        <v>4659.79</v>
      </c>
      <c r="F385" s="4">
        <f t="shared" si="5"/>
        <v>-2.6964325985817283</v>
      </c>
    </row>
    <row r="386" spans="1:6">
      <c r="A386" s="1">
        <v>39291</v>
      </c>
      <c r="B386" s="14">
        <v>4664</v>
      </c>
      <c r="C386" s="14">
        <v>4717.5</v>
      </c>
      <c r="D386" s="14">
        <v>4496.7</v>
      </c>
      <c r="E386" s="14">
        <v>4500.53</v>
      </c>
      <c r="F386" s="4">
        <f t="shared" si="5"/>
        <v>-3.4177505853268113</v>
      </c>
    </row>
    <row r="387" spans="1:6">
      <c r="A387" s="1">
        <v>39324</v>
      </c>
      <c r="B387" s="14">
        <v>4515</v>
      </c>
      <c r="C387" s="14">
        <v>4589.6000000000004</v>
      </c>
      <c r="D387" s="14">
        <v>3829.4</v>
      </c>
      <c r="E387" s="14">
        <v>4369.8500000000004</v>
      </c>
      <c r="F387" s="4">
        <f t="shared" si="5"/>
        <v>-2.9036580136117167</v>
      </c>
    </row>
    <row r="388" spans="1:6">
      <c r="A388" s="1">
        <v>39354</v>
      </c>
      <c r="B388" s="14">
        <v>4371.6000000000004</v>
      </c>
      <c r="C388" s="14">
        <v>4425.3999999999996</v>
      </c>
      <c r="D388" s="14">
        <v>3926.5</v>
      </c>
      <c r="E388" s="14">
        <v>4070.09</v>
      </c>
      <c r="F388" s="4">
        <f t="shared" si="5"/>
        <v>-6.8597320274151334</v>
      </c>
    </row>
    <row r="389" spans="1:6">
      <c r="A389" s="1">
        <v>39385</v>
      </c>
      <c r="B389" s="14">
        <v>4053.7</v>
      </c>
      <c r="C389" s="14">
        <v>4472.2</v>
      </c>
      <c r="D389" s="14">
        <v>3905.2</v>
      </c>
      <c r="E389" s="14">
        <v>4360.46</v>
      </c>
      <c r="F389" s="4">
        <f t="shared" si="5"/>
        <v>7.1342402747850757</v>
      </c>
    </row>
    <row r="390" spans="1:6">
      <c r="A390" s="1">
        <v>39415</v>
      </c>
      <c r="B390" s="14">
        <v>4342.8999999999996</v>
      </c>
      <c r="C390" s="14">
        <v>4424</v>
      </c>
      <c r="D390" s="14">
        <v>4047.4</v>
      </c>
      <c r="E390" s="14">
        <v>4184.67</v>
      </c>
      <c r="F390" s="4">
        <f t="shared" si="5"/>
        <v>-4.0314553969076652</v>
      </c>
    </row>
    <row r="391" spans="1:6">
      <c r="A391" s="1">
        <v>39445</v>
      </c>
      <c r="B391" s="14">
        <v>4184.7</v>
      </c>
      <c r="C391" s="14">
        <v>4391.3</v>
      </c>
      <c r="D391" s="14">
        <v>4091.6</v>
      </c>
      <c r="E391" s="14">
        <v>4111.04</v>
      </c>
      <c r="F391" s="4">
        <f t="shared" si="5"/>
        <v>-1.7595174768858741</v>
      </c>
    </row>
    <row r="392" spans="1:6">
      <c r="A392" s="1">
        <v>39477</v>
      </c>
      <c r="B392" s="14">
        <v>4122.7</v>
      </c>
      <c r="C392" s="14">
        <v>4373.3</v>
      </c>
      <c r="D392" s="14">
        <v>4122.6000000000004</v>
      </c>
      <c r="E392" s="14">
        <v>4325.71</v>
      </c>
      <c r="F392" s="4">
        <f t="shared" si="5"/>
        <v>5.2217930256090934</v>
      </c>
    </row>
    <row r="393" spans="1:6">
      <c r="A393" s="1">
        <v>39506</v>
      </c>
      <c r="B393" s="14">
        <v>4323.1000000000004</v>
      </c>
      <c r="C393" s="14">
        <v>4406.1000000000004</v>
      </c>
      <c r="D393" s="14">
        <v>4246.3999999999996</v>
      </c>
      <c r="E393" s="14">
        <v>4388.08</v>
      </c>
      <c r="F393" s="4">
        <f t="shared" ref="F393:F480" si="6">(E393-E392)*100/E392</f>
        <v>1.4418442290398545</v>
      </c>
    </row>
    <row r="394" spans="1:6">
      <c r="A394" s="1">
        <v>39536</v>
      </c>
      <c r="B394" s="14">
        <v>4388.1000000000004</v>
      </c>
      <c r="C394" s="14">
        <v>4443</v>
      </c>
      <c r="D394" s="14">
        <v>4234.3999999999996</v>
      </c>
      <c r="E394" s="14">
        <v>4419.97</v>
      </c>
      <c r="F394" s="4">
        <f t="shared" si="6"/>
        <v>0.72674153616160886</v>
      </c>
    </row>
    <row r="395" spans="1:6">
      <c r="A395" s="1">
        <v>39567</v>
      </c>
      <c r="B395" s="14">
        <v>4432</v>
      </c>
      <c r="C395" s="14">
        <v>4468.1000000000004</v>
      </c>
      <c r="D395" s="14">
        <v>4327.3</v>
      </c>
      <c r="E395" s="14">
        <v>4467.2</v>
      </c>
      <c r="F395" s="4">
        <f t="shared" si="6"/>
        <v>1.0685592888639417</v>
      </c>
    </row>
    <row r="396" spans="1:6">
      <c r="A396" s="1">
        <v>39598</v>
      </c>
      <c r="B396" s="14">
        <v>4467.2</v>
      </c>
      <c r="C396" s="14">
        <v>4515</v>
      </c>
      <c r="D396" s="14">
        <v>4077.4</v>
      </c>
      <c r="E396" s="14">
        <v>4133.7299999999996</v>
      </c>
      <c r="F396" s="4">
        <f t="shared" si="6"/>
        <v>-7.4648549426934165</v>
      </c>
    </row>
    <row r="397" spans="1:6">
      <c r="A397" s="1">
        <v>39627</v>
      </c>
      <c r="B397" s="14">
        <v>4133.3</v>
      </c>
      <c r="C397" s="14">
        <v>4202.6000000000004</v>
      </c>
      <c r="D397" s="14">
        <v>4033.4</v>
      </c>
      <c r="E397" s="14">
        <v>4135.46</v>
      </c>
      <c r="F397" s="4">
        <f t="shared" si="6"/>
        <v>4.1850822380766838E-2</v>
      </c>
    </row>
    <row r="398" spans="1:6">
      <c r="A398" s="1">
        <v>39659</v>
      </c>
      <c r="B398" s="14">
        <v>4138.7</v>
      </c>
      <c r="C398" s="14">
        <v>4305.6000000000004</v>
      </c>
      <c r="D398" s="14">
        <v>4100</v>
      </c>
      <c r="E398" s="14">
        <v>4289.38</v>
      </c>
      <c r="F398" s="4">
        <f t="shared" si="6"/>
        <v>3.7219559613682653</v>
      </c>
    </row>
    <row r="399" spans="1:6">
      <c r="A399" s="1">
        <v>39690</v>
      </c>
      <c r="B399" s="14">
        <v>4289.3999999999996</v>
      </c>
      <c r="C399" s="14">
        <v>4430.3</v>
      </c>
      <c r="D399" s="14">
        <v>4235.1000000000004</v>
      </c>
      <c r="E399" s="14">
        <v>4339.0200000000004</v>
      </c>
      <c r="F399" s="4">
        <f t="shared" si="6"/>
        <v>1.1572768092358412</v>
      </c>
    </row>
    <row r="400" spans="1:6">
      <c r="A400" s="1">
        <v>39718</v>
      </c>
      <c r="B400" s="14">
        <v>4333.8</v>
      </c>
      <c r="C400" s="14">
        <v>4443.2</v>
      </c>
      <c r="D400" s="14">
        <v>4281.5</v>
      </c>
      <c r="E400" s="14">
        <v>4406.34</v>
      </c>
      <c r="F400" s="4">
        <f t="shared" si="6"/>
        <v>1.5515024129872574</v>
      </c>
    </row>
    <row r="401" spans="1:6">
      <c r="A401" s="1">
        <v>39751</v>
      </c>
      <c r="B401" s="14">
        <v>4406.3</v>
      </c>
      <c r="C401" s="14">
        <v>4602.5</v>
      </c>
      <c r="D401" s="14">
        <v>4394.6000000000004</v>
      </c>
      <c r="E401" s="14">
        <v>4535.3599999999997</v>
      </c>
      <c r="F401" s="4">
        <f t="shared" si="6"/>
        <v>2.9280536681236473</v>
      </c>
    </row>
    <row r="402" spans="1:6">
      <c r="A402" s="1">
        <v>39781</v>
      </c>
      <c r="B402" s="14">
        <v>4535.3999999999996</v>
      </c>
      <c r="C402" s="14">
        <v>4536.3</v>
      </c>
      <c r="D402" s="14">
        <v>4355.8999999999996</v>
      </c>
      <c r="E402" s="14">
        <v>4518.03</v>
      </c>
      <c r="F402" s="4">
        <f t="shared" si="6"/>
        <v>-0.38210858674945158</v>
      </c>
    </row>
    <row r="403" spans="1:6">
      <c r="A403" s="1">
        <v>39812</v>
      </c>
      <c r="B403" s="14">
        <v>4518</v>
      </c>
      <c r="C403" s="14">
        <v>4701</v>
      </c>
      <c r="D403" s="14">
        <v>4508.6000000000004</v>
      </c>
      <c r="E403" s="14">
        <v>4664.59</v>
      </c>
      <c r="F403" s="4">
        <f t="shared" si="6"/>
        <v>3.2438916961596185</v>
      </c>
    </row>
    <row r="404" spans="1:6">
      <c r="A404" s="1">
        <v>39843</v>
      </c>
      <c r="B404" s="14">
        <v>4664.6000000000004</v>
      </c>
      <c r="C404" s="14">
        <v>4928.6000000000004</v>
      </c>
      <c r="D404" s="14">
        <v>4664.6000000000004</v>
      </c>
      <c r="E404" s="14">
        <v>4901.01</v>
      </c>
      <c r="F404" s="4">
        <f t="shared" si="6"/>
        <v>5.0683982943838597</v>
      </c>
    </row>
    <row r="405" spans="1:6">
      <c r="A405" s="1">
        <v>39871</v>
      </c>
      <c r="B405" s="14">
        <v>4901</v>
      </c>
      <c r="C405" s="14">
        <v>5127.8</v>
      </c>
      <c r="D405" s="14">
        <v>4892</v>
      </c>
      <c r="E405" s="14">
        <v>5120.38</v>
      </c>
      <c r="F405" s="4">
        <f t="shared" si="6"/>
        <v>4.4760161680959616</v>
      </c>
    </row>
    <row r="406" spans="1:6">
      <c r="A406" s="1">
        <v>39899</v>
      </c>
      <c r="B406" s="14">
        <v>5120.3999999999996</v>
      </c>
      <c r="C406" s="14">
        <v>5174.3999999999996</v>
      </c>
      <c r="D406" s="14">
        <v>4944.5</v>
      </c>
      <c r="E406" s="14">
        <v>4979.87</v>
      </c>
      <c r="F406" s="4">
        <f t="shared" si="6"/>
        <v>-2.7441322714329837</v>
      </c>
    </row>
    <row r="407" spans="1:6">
      <c r="A407" s="1">
        <v>39932</v>
      </c>
      <c r="B407" s="14">
        <v>4979.8999999999996</v>
      </c>
      <c r="C407" s="14">
        <v>5171.2</v>
      </c>
      <c r="D407" s="14">
        <v>4891.6000000000004</v>
      </c>
      <c r="E407" s="14">
        <v>5168.6000000000004</v>
      </c>
      <c r="F407" s="4">
        <f t="shared" si="6"/>
        <v>3.7898579681799016</v>
      </c>
    </row>
    <row r="408" spans="1:6">
      <c r="A408" s="1">
        <v>39963</v>
      </c>
      <c r="B408" s="14">
        <v>5165.3</v>
      </c>
      <c r="C408" s="14">
        <v>5229.8</v>
      </c>
      <c r="D408" s="14">
        <v>4885.3999999999996</v>
      </c>
      <c r="E408" s="14">
        <v>4914.03</v>
      </c>
      <c r="F408" s="4">
        <f t="shared" si="6"/>
        <v>-4.9253182680029521</v>
      </c>
    </row>
    <row r="409" spans="1:6">
      <c r="A409" s="1">
        <v>39991</v>
      </c>
      <c r="B409" s="14">
        <v>4914</v>
      </c>
      <c r="C409" s="14">
        <v>4915</v>
      </c>
      <c r="D409" s="14">
        <v>4610.6000000000004</v>
      </c>
      <c r="E409" s="14">
        <v>4775.41</v>
      </c>
      <c r="F409" s="4">
        <f t="shared" si="6"/>
        <v>-2.8209025992922285</v>
      </c>
    </row>
    <row r="410" spans="1:6">
      <c r="A410" s="1">
        <v>40024</v>
      </c>
      <c r="B410" s="14">
        <v>4775.3999999999996</v>
      </c>
      <c r="C410" s="14">
        <v>5077.3</v>
      </c>
      <c r="D410" s="14">
        <v>4682.3999999999996</v>
      </c>
      <c r="E410" s="14">
        <v>5035.67</v>
      </c>
      <c r="F410" s="4">
        <f t="shared" si="6"/>
        <v>5.4500032457946066</v>
      </c>
    </row>
    <row r="411" spans="1:6">
      <c r="A411" s="1">
        <v>40054</v>
      </c>
      <c r="B411" s="14">
        <v>5035.7</v>
      </c>
      <c r="C411" s="14">
        <v>5151.6000000000004</v>
      </c>
      <c r="D411" s="14">
        <v>4993.2</v>
      </c>
      <c r="E411" s="14">
        <v>5125.29</v>
      </c>
      <c r="F411" s="4">
        <f t="shared" si="6"/>
        <v>1.7797035945564321</v>
      </c>
    </row>
    <row r="412" spans="1:6">
      <c r="A412" s="1">
        <v>40085</v>
      </c>
      <c r="B412" s="14">
        <v>5125.3</v>
      </c>
      <c r="C412" s="14">
        <v>5307.7</v>
      </c>
      <c r="D412" s="14">
        <v>5113.8</v>
      </c>
      <c r="E412" s="14">
        <v>5217.74</v>
      </c>
      <c r="F412" s="4">
        <f t="shared" si="6"/>
        <v>1.8038003703205052</v>
      </c>
    </row>
    <row r="413" spans="1:6">
      <c r="A413" s="1">
        <v>40116</v>
      </c>
      <c r="B413" s="14">
        <v>5217.7</v>
      </c>
      <c r="C413" s="14">
        <v>5453.1</v>
      </c>
      <c r="D413" s="14">
        <v>5118</v>
      </c>
      <c r="E413" s="14">
        <v>5420.28</v>
      </c>
      <c r="F413" s="4">
        <f t="shared" si="6"/>
        <v>3.8817572358914005</v>
      </c>
    </row>
    <row r="414" spans="1:6">
      <c r="A414" s="1">
        <v>40145</v>
      </c>
      <c r="B414" s="14">
        <v>5420.3</v>
      </c>
      <c r="C414" s="14">
        <v>5432.4</v>
      </c>
      <c r="D414" s="14">
        <v>5282</v>
      </c>
      <c r="E414" s="14">
        <v>5314.32</v>
      </c>
      <c r="F414" s="4">
        <f t="shared" si="6"/>
        <v>-1.9548805596758847</v>
      </c>
    </row>
    <row r="415" spans="1:6">
      <c r="A415" s="1">
        <v>40177</v>
      </c>
      <c r="B415" s="14">
        <v>5314.3</v>
      </c>
      <c r="C415" s="14">
        <v>5367.8</v>
      </c>
      <c r="D415" s="14">
        <v>5037.3999999999996</v>
      </c>
      <c r="E415" s="14">
        <v>5353.08</v>
      </c>
      <c r="F415" s="4">
        <f t="shared" si="6"/>
        <v>0.72935013322495112</v>
      </c>
    </row>
    <row r="416" spans="1:6">
      <c r="A416" s="1">
        <v>40208</v>
      </c>
      <c r="B416" s="14">
        <v>5353.1</v>
      </c>
      <c r="C416" s="14">
        <v>5383.4</v>
      </c>
      <c r="D416" s="14">
        <v>5174.3999999999996</v>
      </c>
      <c r="E416" s="14">
        <v>5205.1000000000004</v>
      </c>
      <c r="F416" s="4">
        <f t="shared" si="6"/>
        <v>-2.7643898465929815</v>
      </c>
    </row>
    <row r="417" spans="1:6">
      <c r="A417" s="1">
        <v>40236</v>
      </c>
      <c r="B417" s="14">
        <v>5205.1000000000004</v>
      </c>
      <c r="C417" s="14">
        <v>5471.8</v>
      </c>
      <c r="D417" s="14">
        <v>5072.7</v>
      </c>
      <c r="E417" s="14">
        <v>5415.45</v>
      </c>
      <c r="F417" s="4">
        <f t="shared" si="6"/>
        <v>4.0412287948358232</v>
      </c>
    </row>
    <row r="418" spans="1:6">
      <c r="A418" s="1">
        <v>40267</v>
      </c>
      <c r="B418" s="14">
        <v>5415.4</v>
      </c>
      <c r="C418" s="14">
        <v>5477.3</v>
      </c>
      <c r="D418" s="14">
        <v>5307</v>
      </c>
      <c r="E418" s="14">
        <v>5402.99</v>
      </c>
      <c r="F418" s="4">
        <f t="shared" si="6"/>
        <v>-0.23008244928861013</v>
      </c>
    </row>
    <row r="419" spans="1:6">
      <c r="A419" s="1">
        <v>40297</v>
      </c>
      <c r="B419" s="14">
        <v>5403</v>
      </c>
      <c r="C419" s="14">
        <v>5533.3</v>
      </c>
      <c r="D419" s="14">
        <v>5353.6</v>
      </c>
      <c r="E419" s="14">
        <v>5470.75</v>
      </c>
      <c r="F419" s="4">
        <f t="shared" si="6"/>
        <v>1.2541204037023985</v>
      </c>
    </row>
    <row r="420" spans="1:6">
      <c r="A420" s="1">
        <v>40327</v>
      </c>
      <c r="B420" s="14">
        <v>5470.8</v>
      </c>
      <c r="C420" s="14">
        <v>5520.3</v>
      </c>
      <c r="D420" s="14">
        <v>5353.4</v>
      </c>
      <c r="E420" s="14">
        <v>5473.77</v>
      </c>
      <c r="F420" s="4">
        <f t="shared" si="6"/>
        <v>5.5202668738297975E-2</v>
      </c>
    </row>
    <row r="421" spans="1:6">
      <c r="A421" s="1">
        <v>40358</v>
      </c>
      <c r="B421" s="14">
        <v>5466.3</v>
      </c>
      <c r="C421" s="14">
        <v>5506</v>
      </c>
      <c r="D421" s="14">
        <v>5354.7</v>
      </c>
      <c r="E421" s="14">
        <v>5382.03</v>
      </c>
      <c r="F421" s="4">
        <f t="shared" si="6"/>
        <v>-1.6759929628026147</v>
      </c>
    </row>
    <row r="422" spans="1:6">
      <c r="A422" s="1">
        <v>40389</v>
      </c>
      <c r="B422" s="14">
        <v>5382</v>
      </c>
      <c r="C422" s="14">
        <v>5633.3</v>
      </c>
      <c r="D422" s="14">
        <v>5361.4</v>
      </c>
      <c r="E422" s="14">
        <v>5623.12</v>
      </c>
      <c r="F422" s="4">
        <f t="shared" si="6"/>
        <v>4.47953653175475</v>
      </c>
    </row>
    <row r="423" spans="1:6">
      <c r="A423" s="1">
        <v>40418</v>
      </c>
      <c r="B423" s="14">
        <v>5623.1</v>
      </c>
      <c r="C423" s="14">
        <v>5672.3</v>
      </c>
      <c r="D423" s="14">
        <v>5419.7</v>
      </c>
      <c r="E423" s="14">
        <v>5624.57</v>
      </c>
      <c r="F423" s="4">
        <f t="shared" si="6"/>
        <v>2.5786396164403712E-2</v>
      </c>
    </row>
    <row r="424" spans="1:6">
      <c r="A424" s="1">
        <v>40450</v>
      </c>
      <c r="B424" s="14">
        <v>5624.6</v>
      </c>
      <c r="C424" s="14">
        <v>5670.5</v>
      </c>
      <c r="D424" s="14">
        <v>5258.5</v>
      </c>
      <c r="E424" s="14">
        <v>5296.75</v>
      </c>
      <c r="F424" s="4">
        <f t="shared" si="6"/>
        <v>-5.8283566565977436</v>
      </c>
    </row>
    <row r="425" spans="1:6">
      <c r="A425" s="1">
        <v>40481</v>
      </c>
      <c r="B425" s="14">
        <v>5296.8</v>
      </c>
      <c r="C425" s="14">
        <v>5505.02</v>
      </c>
      <c r="D425" s="14">
        <v>5121.2</v>
      </c>
      <c r="E425" s="14">
        <v>5505.02</v>
      </c>
      <c r="F425" s="4">
        <f t="shared" si="6"/>
        <v>3.9320337943078387</v>
      </c>
    </row>
    <row r="426" spans="1:6">
      <c r="A426" s="1">
        <v>40509</v>
      </c>
      <c r="B426" s="14">
        <v>5505</v>
      </c>
      <c r="C426" s="14">
        <v>5523.5</v>
      </c>
      <c r="D426" s="14">
        <v>5281.4</v>
      </c>
      <c r="E426" s="14">
        <v>5298.11</v>
      </c>
      <c r="F426" s="4">
        <f t="shared" si="6"/>
        <v>-3.7585694511555046</v>
      </c>
    </row>
    <row r="427" spans="1:6">
      <c r="A427" s="1">
        <v>40542</v>
      </c>
      <c r="B427" s="14">
        <v>5298.1</v>
      </c>
      <c r="C427" s="14">
        <v>5458.3</v>
      </c>
      <c r="D427" s="14">
        <v>5121.7</v>
      </c>
      <c r="E427" s="14">
        <v>5388.6</v>
      </c>
      <c r="F427" s="4">
        <f t="shared" si="6"/>
        <v>1.7079675582424807</v>
      </c>
    </row>
    <row r="428" spans="1:6">
      <c r="A428" s="1">
        <v>40572</v>
      </c>
      <c r="B428" s="14">
        <v>5388.6</v>
      </c>
      <c r="C428" s="14">
        <v>5579.4</v>
      </c>
      <c r="D428" s="14">
        <v>5248.5</v>
      </c>
      <c r="E428" s="14">
        <v>5551.58</v>
      </c>
      <c r="F428" s="4">
        <f t="shared" si="6"/>
        <v>3.0245332739486983</v>
      </c>
    </row>
    <row r="429" spans="1:6">
      <c r="A429" s="1">
        <v>40600</v>
      </c>
      <c r="B429" s="14">
        <v>5551.6</v>
      </c>
      <c r="C429" s="14">
        <v>5917.1</v>
      </c>
      <c r="D429" s="14">
        <v>5551.6</v>
      </c>
      <c r="E429" s="14">
        <v>5898.48</v>
      </c>
      <c r="F429" s="4">
        <f t="shared" si="6"/>
        <v>6.2486715493607159</v>
      </c>
    </row>
    <row r="430" spans="1:6">
      <c r="A430" s="1">
        <v>40632</v>
      </c>
      <c r="B430" s="14">
        <v>5898.5</v>
      </c>
      <c r="C430" s="14">
        <v>5962</v>
      </c>
      <c r="D430" s="14">
        <v>5720.5</v>
      </c>
      <c r="E430" s="14">
        <v>5861.92</v>
      </c>
      <c r="F430" s="4">
        <f t="shared" si="6"/>
        <v>-0.61982069957005015</v>
      </c>
    </row>
    <row r="431" spans="1:6">
      <c r="A431" s="1">
        <v>40662</v>
      </c>
      <c r="B431" s="14">
        <v>5861.9</v>
      </c>
      <c r="C431" s="14">
        <v>5963.5</v>
      </c>
      <c r="D431" s="14">
        <v>5734.7</v>
      </c>
      <c r="E431" s="14">
        <v>5773.67</v>
      </c>
      <c r="F431" s="4">
        <f t="shared" si="6"/>
        <v>-1.5054794333597183</v>
      </c>
    </row>
    <row r="432" spans="1:6">
      <c r="A432" s="1">
        <v>40691</v>
      </c>
      <c r="B432" s="14">
        <v>5773.7</v>
      </c>
      <c r="C432" s="14">
        <v>5886.2</v>
      </c>
      <c r="D432" s="14">
        <v>5580.4</v>
      </c>
      <c r="E432" s="14">
        <v>5774.95</v>
      </c>
      <c r="F432" s="4">
        <f t="shared" si="6"/>
        <v>2.2169607892376E-2</v>
      </c>
    </row>
    <row r="433" spans="1:6">
      <c r="A433" s="1">
        <v>40723</v>
      </c>
      <c r="B433" s="14">
        <v>5774.9</v>
      </c>
      <c r="C433" s="14">
        <v>5774.9</v>
      </c>
      <c r="D433" s="14">
        <v>5383.4</v>
      </c>
      <c r="E433" s="14">
        <v>5451.2</v>
      </c>
      <c r="F433" s="4">
        <f t="shared" si="6"/>
        <v>-5.6061091438021107</v>
      </c>
    </row>
    <row r="434" spans="1:6">
      <c r="A434" s="1">
        <v>40754</v>
      </c>
      <c r="B434" s="14">
        <v>5451.2</v>
      </c>
      <c r="C434" s="14">
        <v>5699.3</v>
      </c>
      <c r="D434" s="14">
        <v>5372.4</v>
      </c>
      <c r="E434" s="14">
        <v>5681.7</v>
      </c>
      <c r="F434" s="4">
        <f t="shared" si="6"/>
        <v>4.2284267684179628</v>
      </c>
    </row>
    <row r="435" spans="1:6">
      <c r="A435" s="1">
        <v>40785</v>
      </c>
      <c r="B435" s="14">
        <v>5681.7</v>
      </c>
      <c r="C435" s="14">
        <v>5710.8</v>
      </c>
      <c r="D435" s="14">
        <v>4936.3</v>
      </c>
      <c r="E435" s="14">
        <v>5222</v>
      </c>
      <c r="F435" s="4">
        <f t="shared" si="6"/>
        <v>-8.090888290476439</v>
      </c>
    </row>
    <row r="436" spans="1:6">
      <c r="A436" s="1">
        <v>40815</v>
      </c>
      <c r="B436" s="14">
        <v>5222.1000000000004</v>
      </c>
      <c r="C436" s="14">
        <v>5236.8999999999996</v>
      </c>
      <c r="D436" s="14">
        <v>4958.1000000000004</v>
      </c>
      <c r="E436" s="14">
        <v>5058.6000000000004</v>
      </c>
      <c r="F436" s="4">
        <f t="shared" si="6"/>
        <v>-3.1290693220988057</v>
      </c>
    </row>
    <row r="437" spans="1:6">
      <c r="A437" s="1">
        <v>40845</v>
      </c>
      <c r="B437" s="14">
        <v>5058.6000000000004</v>
      </c>
      <c r="C437" s="14">
        <v>5420.6</v>
      </c>
      <c r="D437" s="14">
        <v>5058.6000000000004</v>
      </c>
      <c r="E437" s="14">
        <v>5288.56</v>
      </c>
      <c r="F437" s="4">
        <f t="shared" si="6"/>
        <v>4.5459217965444987</v>
      </c>
    </row>
    <row r="438" spans="1:6">
      <c r="A438" s="1">
        <v>40876</v>
      </c>
      <c r="B438" s="14">
        <v>5288.6</v>
      </c>
      <c r="C438" s="14">
        <v>5361.4</v>
      </c>
      <c r="D438" s="14">
        <v>5041.6000000000004</v>
      </c>
      <c r="E438" s="14">
        <v>5218.1899999999996</v>
      </c>
      <c r="F438" s="4">
        <f t="shared" si="6"/>
        <v>-1.3306079537719302</v>
      </c>
    </row>
    <row r="439" spans="1:6">
      <c r="A439" s="1">
        <v>40907</v>
      </c>
      <c r="B439" s="14">
        <v>5218.2</v>
      </c>
      <c r="C439" s="14">
        <v>5372</v>
      </c>
      <c r="D439" s="14">
        <v>4963.8599999999997</v>
      </c>
      <c r="E439" s="14">
        <v>5344.56</v>
      </c>
      <c r="F439" s="4">
        <f t="shared" si="6"/>
        <v>2.4217209415525462</v>
      </c>
    </row>
    <row r="440" spans="1:6">
      <c r="A440" s="1">
        <v>40936</v>
      </c>
      <c r="B440" s="14">
        <v>5344.6</v>
      </c>
      <c r="C440" s="14">
        <v>5379.6</v>
      </c>
      <c r="D440" s="14">
        <v>4857.8999999999996</v>
      </c>
      <c r="E440" s="14">
        <v>5056.6000000000004</v>
      </c>
      <c r="F440" s="4">
        <f t="shared" si="6"/>
        <v>-5.3879084527070518</v>
      </c>
    </row>
    <row r="441" spans="1:6">
      <c r="A441" s="1">
        <v>40967</v>
      </c>
      <c r="B441" s="14">
        <v>5056.6000000000004</v>
      </c>
      <c r="C441" s="14">
        <v>5122.1000000000004</v>
      </c>
      <c r="D441" s="14">
        <v>4762.1000000000004</v>
      </c>
      <c r="E441" s="14">
        <v>4947.9399999999996</v>
      </c>
      <c r="F441" s="4">
        <f t="shared" si="6"/>
        <v>-2.1488747379662372</v>
      </c>
    </row>
    <row r="442" spans="1:6">
      <c r="A442" s="1">
        <v>40998</v>
      </c>
      <c r="B442" s="14">
        <v>4947.8999999999996</v>
      </c>
      <c r="C442" s="14">
        <v>5272.1</v>
      </c>
      <c r="D442" s="14">
        <v>4936.6000000000004</v>
      </c>
      <c r="E442" s="14">
        <v>5151.79</v>
      </c>
      <c r="F442" s="4">
        <f t="shared" si="6"/>
        <v>4.1198963609098005</v>
      </c>
    </row>
    <row r="443" spans="1:6">
      <c r="A443" s="1">
        <v>41027</v>
      </c>
      <c r="B443" s="14">
        <v>5151.8</v>
      </c>
      <c r="C443" s="14">
        <v>5342.9</v>
      </c>
      <c r="D443" s="14">
        <v>4975.7</v>
      </c>
      <c r="E443" s="14">
        <v>5316</v>
      </c>
      <c r="F443" s="4">
        <f t="shared" si="6"/>
        <v>3.1874358232769588</v>
      </c>
    </row>
    <row r="444" spans="1:6">
      <c r="A444" s="1">
        <v>41059</v>
      </c>
      <c r="B444" s="14">
        <v>5316</v>
      </c>
      <c r="C444" s="14">
        <v>5489.8</v>
      </c>
      <c r="D444" s="14">
        <v>5253.2</v>
      </c>
      <c r="E444" s="14">
        <v>5447.8</v>
      </c>
      <c r="F444" s="4">
        <f t="shared" si="6"/>
        <v>2.4793077501881147</v>
      </c>
    </row>
    <row r="445" spans="1:6">
      <c r="A445" s="1">
        <v>41089</v>
      </c>
      <c r="B445" s="14">
        <v>5447.8</v>
      </c>
      <c r="C445" s="14">
        <v>5461</v>
      </c>
      <c r="D445" s="14">
        <v>5131.8999999999996</v>
      </c>
      <c r="E445" s="14">
        <v>5310.4</v>
      </c>
      <c r="F445" s="4">
        <f t="shared" si="6"/>
        <v>-2.5221190205220556</v>
      </c>
    </row>
    <row r="446" spans="1:6">
      <c r="A446" s="1">
        <v>41118</v>
      </c>
      <c r="B446" s="14">
        <v>5310.4</v>
      </c>
      <c r="C446" s="14">
        <v>5650.8</v>
      </c>
      <c r="D446" s="14">
        <v>5237.8</v>
      </c>
      <c r="E446" s="14">
        <v>5643.96</v>
      </c>
      <c r="F446" s="4">
        <f t="shared" si="6"/>
        <v>6.281259415486601</v>
      </c>
    </row>
    <row r="447" spans="1:6">
      <c r="A447" s="1">
        <v>41151</v>
      </c>
      <c r="B447" s="14">
        <v>5644</v>
      </c>
      <c r="C447" s="14">
        <v>5691.8</v>
      </c>
      <c r="D447" s="14">
        <v>5510.2</v>
      </c>
      <c r="E447" s="14">
        <v>5529.41</v>
      </c>
      <c r="F447" s="4">
        <f t="shared" si="6"/>
        <v>-2.0296033281596642</v>
      </c>
    </row>
    <row r="448" spans="1:6">
      <c r="A448" s="1">
        <v>41181</v>
      </c>
      <c r="B448" s="14">
        <v>5529.4</v>
      </c>
      <c r="C448" s="14">
        <v>5560.7</v>
      </c>
      <c r="D448" s="14">
        <v>5294.1</v>
      </c>
      <c r="E448" s="14">
        <v>5525.15</v>
      </c>
      <c r="F448" s="4">
        <f t="shared" si="6"/>
        <v>-7.704257777955005E-2</v>
      </c>
    </row>
    <row r="449" spans="1:6">
      <c r="A449" s="1">
        <v>41212</v>
      </c>
      <c r="B449" s="14">
        <v>5525.2</v>
      </c>
      <c r="C449" s="14">
        <v>5578.9</v>
      </c>
      <c r="D449" s="14">
        <v>5347.3</v>
      </c>
      <c r="E449" s="14">
        <v>5402.44</v>
      </c>
      <c r="F449" s="4">
        <f t="shared" si="6"/>
        <v>-2.2209351782304561</v>
      </c>
    </row>
    <row r="450" spans="1:6">
      <c r="A450" s="1">
        <v>41242</v>
      </c>
      <c r="B450" s="14">
        <v>5402.4</v>
      </c>
      <c r="C450" s="14">
        <v>5583.5</v>
      </c>
      <c r="D450" s="14">
        <v>5138.8999999999996</v>
      </c>
      <c r="E450" s="14">
        <v>5502.38</v>
      </c>
      <c r="F450" s="4">
        <f t="shared" si="6"/>
        <v>1.8499048578050015</v>
      </c>
    </row>
    <row r="451" spans="1:6">
      <c r="A451" s="1">
        <v>41272</v>
      </c>
      <c r="B451" s="14">
        <v>5502.4</v>
      </c>
      <c r="C451" s="14">
        <v>5746.7</v>
      </c>
      <c r="D451" s="14">
        <v>5443.5</v>
      </c>
      <c r="E451" s="14">
        <v>5719.14</v>
      </c>
      <c r="F451" s="4">
        <f t="shared" si="6"/>
        <v>3.9393862292317183</v>
      </c>
    </row>
    <row r="452" spans="1:6">
      <c r="A452" s="1">
        <v>41304</v>
      </c>
      <c r="B452" s="14">
        <v>5720.7</v>
      </c>
      <c r="C452" s="14">
        <v>5876.8</v>
      </c>
      <c r="D452" s="14">
        <v>5661.2</v>
      </c>
      <c r="E452" s="14">
        <v>5675</v>
      </c>
      <c r="F452" s="4">
        <f t="shared" si="6"/>
        <v>-0.77179436069059904</v>
      </c>
    </row>
    <row r="453" spans="1:6">
      <c r="A453" s="1">
        <v>41332</v>
      </c>
      <c r="B453" s="14">
        <v>5675</v>
      </c>
      <c r="C453" s="14">
        <v>5880.9</v>
      </c>
      <c r="D453" s="14">
        <v>5635.1</v>
      </c>
      <c r="E453" s="14">
        <v>5761.04</v>
      </c>
      <c r="F453" s="4">
        <f t="shared" si="6"/>
        <v>1.5161233480176206</v>
      </c>
    </row>
    <row r="454" spans="1:6">
      <c r="A454" s="1">
        <v>41363</v>
      </c>
      <c r="B454" s="14">
        <v>5761</v>
      </c>
      <c r="C454" s="14">
        <v>5937.2</v>
      </c>
      <c r="D454" s="14">
        <v>5724.1</v>
      </c>
      <c r="E454" s="14">
        <v>5903.83</v>
      </c>
      <c r="F454" s="4">
        <f t="shared" si="6"/>
        <v>2.4785455403885401</v>
      </c>
    </row>
    <row r="455" spans="1:6">
      <c r="A455" s="1">
        <v>41391</v>
      </c>
      <c r="B455" s="14">
        <v>5903.8</v>
      </c>
      <c r="C455" s="14">
        <v>5983.2</v>
      </c>
      <c r="D455" s="14">
        <v>5826.7</v>
      </c>
      <c r="E455" s="14">
        <v>5947.59</v>
      </c>
      <c r="F455" s="4">
        <f t="shared" si="6"/>
        <v>0.74121375446109083</v>
      </c>
    </row>
    <row r="456" spans="1:6">
      <c r="A456" s="1">
        <v>41424</v>
      </c>
      <c r="B456" s="14">
        <v>5947.6</v>
      </c>
      <c r="C456" s="14">
        <v>5976.43</v>
      </c>
      <c r="D456" s="14">
        <v>5720.5</v>
      </c>
      <c r="E456" s="14">
        <v>5761.29</v>
      </c>
      <c r="F456" s="4">
        <f t="shared" si="6"/>
        <v>-3.1323611748624263</v>
      </c>
    </row>
    <row r="457" spans="1:6">
      <c r="A457" s="1">
        <v>41454</v>
      </c>
      <c r="B457" s="14">
        <v>5761.3</v>
      </c>
      <c r="C457" s="14">
        <v>5863.8</v>
      </c>
      <c r="D457" s="14">
        <v>5670.7</v>
      </c>
      <c r="E457" s="14">
        <v>5764.04</v>
      </c>
      <c r="F457" s="4">
        <f t="shared" si="6"/>
        <v>4.7732365494533344E-2</v>
      </c>
    </row>
    <row r="458" spans="1:6">
      <c r="A458" s="1">
        <v>41485</v>
      </c>
      <c r="B458" s="14">
        <v>5764</v>
      </c>
      <c r="C458" s="14">
        <v>5846.2</v>
      </c>
      <c r="D458" s="14">
        <v>5705.6</v>
      </c>
      <c r="E458" s="14">
        <v>5773.91</v>
      </c>
      <c r="F458" s="4">
        <f t="shared" si="6"/>
        <v>0.17123406499607724</v>
      </c>
    </row>
    <row r="459" spans="1:6">
      <c r="A459" s="1">
        <v>41516</v>
      </c>
      <c r="B459" s="14">
        <v>5773.9</v>
      </c>
      <c r="C459" s="14">
        <v>5852.7</v>
      </c>
      <c r="D459" s="14">
        <v>5711.7</v>
      </c>
      <c r="E459" s="14">
        <v>5776.25</v>
      </c>
      <c r="F459" s="4">
        <f t="shared" si="6"/>
        <v>4.0527129795929373E-2</v>
      </c>
    </row>
    <row r="460" spans="1:6">
      <c r="A460" s="1">
        <v>41545</v>
      </c>
      <c r="B460" s="14">
        <v>5776.3</v>
      </c>
      <c r="C460" s="14">
        <v>5835.7</v>
      </c>
      <c r="D460" s="14">
        <v>5702.2</v>
      </c>
      <c r="E460" s="14">
        <v>5744.8639999999996</v>
      </c>
      <c r="F460" s="4">
        <f t="shared" si="6"/>
        <v>-0.54336290846137936</v>
      </c>
    </row>
    <row r="461" spans="1:6">
      <c r="A461" s="1">
        <v>41577</v>
      </c>
      <c r="B461" s="14">
        <v>5744.9</v>
      </c>
      <c r="C461" s="14">
        <v>6003.2</v>
      </c>
      <c r="D461" s="14">
        <v>5717.7</v>
      </c>
      <c r="E461" s="14">
        <v>5976.4</v>
      </c>
      <c r="F461" s="4">
        <f t="shared" si="6"/>
        <v>4.0303129891325549</v>
      </c>
    </row>
    <row r="462" spans="1:6">
      <c r="A462" s="1">
        <v>41607</v>
      </c>
      <c r="B462" s="14">
        <v>5976.4</v>
      </c>
      <c r="C462" s="14">
        <v>6124.7</v>
      </c>
      <c r="D462" s="14">
        <v>5976.4</v>
      </c>
      <c r="E462" s="14">
        <v>6057.2</v>
      </c>
      <c r="F462" s="4">
        <f t="shared" si="6"/>
        <v>1.3519844722575496</v>
      </c>
    </row>
    <row r="463" spans="1:6">
      <c r="A463" s="1">
        <v>41636</v>
      </c>
      <c r="B463" s="14">
        <v>6057.2</v>
      </c>
      <c r="C463" s="14">
        <v>6193</v>
      </c>
      <c r="D463" s="14">
        <v>6023.5</v>
      </c>
      <c r="E463" s="14">
        <v>6167.29</v>
      </c>
      <c r="F463" s="4">
        <f t="shared" si="6"/>
        <v>1.817506438618506</v>
      </c>
    </row>
    <row r="464" spans="1:6">
      <c r="A464" s="1">
        <v>41669</v>
      </c>
      <c r="B464" s="14">
        <v>6167.3</v>
      </c>
      <c r="C464" s="14">
        <v>6256.5</v>
      </c>
      <c r="D464" s="14">
        <v>6103.9</v>
      </c>
      <c r="E464" s="14">
        <v>6146.47</v>
      </c>
      <c r="F464" s="4">
        <f t="shared" si="6"/>
        <v>-0.33758749791236847</v>
      </c>
    </row>
    <row r="465" spans="1:6">
      <c r="A465" s="1">
        <v>41697</v>
      </c>
      <c r="B465" s="14">
        <v>6146.5</v>
      </c>
      <c r="C465" s="14">
        <v>6229.85</v>
      </c>
      <c r="D465" s="14">
        <v>5887.3</v>
      </c>
      <c r="E465" s="14">
        <v>6117.34</v>
      </c>
      <c r="F465" s="4">
        <f t="shared" si="6"/>
        <v>-0.47393056502350306</v>
      </c>
    </row>
    <row r="466" spans="1:6">
      <c r="A466" s="1">
        <v>41726</v>
      </c>
      <c r="B466" s="14">
        <v>6117.3</v>
      </c>
      <c r="C466" s="14">
        <v>6130.7</v>
      </c>
      <c r="D466" s="14">
        <v>5861.9</v>
      </c>
      <c r="E466" s="14">
        <v>5868.91</v>
      </c>
      <c r="F466" s="4">
        <f t="shared" si="6"/>
        <v>-4.0610788349184492</v>
      </c>
    </row>
    <row r="467" spans="1:6">
      <c r="A467" s="1">
        <v>41758</v>
      </c>
      <c r="B467" s="14">
        <v>5868.9</v>
      </c>
      <c r="C467" s="14">
        <v>6079.3</v>
      </c>
      <c r="D467" s="14">
        <v>5834</v>
      </c>
      <c r="E467" s="14">
        <v>6071.61</v>
      </c>
      <c r="F467" s="4">
        <f t="shared" si="6"/>
        <v>3.4537929530355691</v>
      </c>
    </row>
    <row r="468" spans="1:6">
      <c r="A468" s="1">
        <v>41789</v>
      </c>
      <c r="B468" s="14">
        <v>6071.6</v>
      </c>
      <c r="C468" s="14">
        <v>6245.9</v>
      </c>
      <c r="D468" s="14">
        <v>6067.9</v>
      </c>
      <c r="E468" s="14">
        <v>6123.48</v>
      </c>
      <c r="F468" s="4">
        <f t="shared" si="6"/>
        <v>0.85430388315454864</v>
      </c>
    </row>
    <row r="469" spans="1:6">
      <c r="A469" s="1">
        <v>41818</v>
      </c>
      <c r="B469">
        <v>6123.5</v>
      </c>
      <c r="C469">
        <v>6347.8</v>
      </c>
      <c r="D469">
        <v>6086.8</v>
      </c>
      <c r="E469">
        <v>6289.68</v>
      </c>
      <c r="F469" s="4">
        <f t="shared" si="6"/>
        <v>2.7141429383291973</v>
      </c>
    </row>
    <row r="470" spans="1:6">
      <c r="A470" s="1">
        <v>41850</v>
      </c>
      <c r="B470">
        <v>6289.68</v>
      </c>
      <c r="C470">
        <v>6394.3</v>
      </c>
      <c r="D470">
        <v>6265.2</v>
      </c>
      <c r="E470">
        <v>6366.16</v>
      </c>
      <c r="F470" s="4">
        <f t="shared" si="6"/>
        <v>1.2159601124381456</v>
      </c>
    </row>
    <row r="471" spans="1:6">
      <c r="A471" s="1">
        <v>41881</v>
      </c>
      <c r="B471">
        <v>6366.2</v>
      </c>
      <c r="C471">
        <v>6481.3</v>
      </c>
      <c r="D471">
        <v>6323</v>
      </c>
      <c r="E471">
        <v>6427.83</v>
      </c>
      <c r="F471" s="4">
        <f t="shared" si="6"/>
        <v>0.9687158349774444</v>
      </c>
    </row>
    <row r="472" spans="1:6">
      <c r="A472" s="1">
        <v>41909</v>
      </c>
      <c r="B472">
        <v>6427.8</v>
      </c>
      <c r="C472">
        <v>6441.3</v>
      </c>
      <c r="D472">
        <v>6211.6</v>
      </c>
      <c r="E472">
        <v>6325.51</v>
      </c>
      <c r="F472" s="4">
        <f t="shared" si="6"/>
        <v>-1.591828035277842</v>
      </c>
    </row>
    <row r="473" spans="1:6">
      <c r="A473" s="1">
        <v>41942</v>
      </c>
      <c r="B473">
        <v>6325.5</v>
      </c>
      <c r="C473">
        <v>6325.5</v>
      </c>
      <c r="D473">
        <v>5721.6</v>
      </c>
      <c r="E473">
        <v>5913.31</v>
      </c>
      <c r="F473" s="4">
        <f t="shared" si="6"/>
        <v>-6.5164706086940001</v>
      </c>
    </row>
    <row r="474" spans="1:6">
      <c r="A474" s="1">
        <v>41972</v>
      </c>
      <c r="B474">
        <v>5913.3</v>
      </c>
      <c r="C474">
        <v>6027.21</v>
      </c>
      <c r="D474">
        <v>5675.9</v>
      </c>
      <c r="E474">
        <v>5749.31</v>
      </c>
      <c r="F474" s="4">
        <f t="shared" si="6"/>
        <v>-2.7734044046397024</v>
      </c>
    </row>
    <row r="475" spans="1:6">
      <c r="A475" s="1">
        <v>42003</v>
      </c>
      <c r="B475">
        <v>5749.3</v>
      </c>
      <c r="C475">
        <v>5856.3</v>
      </c>
      <c r="D475">
        <v>5478.4</v>
      </c>
      <c r="E475">
        <v>5709.44</v>
      </c>
      <c r="F475" s="4">
        <f t="shared" si="6"/>
        <v>-0.69347452129039477</v>
      </c>
    </row>
    <row r="476" spans="1:6">
      <c r="A476" s="1">
        <v>42034</v>
      </c>
      <c r="B476">
        <v>5677</v>
      </c>
      <c r="C476">
        <v>5979.9</v>
      </c>
      <c r="D476">
        <v>5677</v>
      </c>
      <c r="E476">
        <v>5937.29</v>
      </c>
      <c r="F476" s="4">
        <f t="shared" si="6"/>
        <v>3.9907591637708846</v>
      </c>
    </row>
    <row r="477" spans="1:6">
      <c r="A477" s="1">
        <v>42062</v>
      </c>
      <c r="B477">
        <v>5937.3</v>
      </c>
      <c r="C477">
        <v>6267.7</v>
      </c>
      <c r="D477">
        <v>5924.5</v>
      </c>
      <c r="E477">
        <v>6252.66</v>
      </c>
      <c r="F477" s="4">
        <f t="shared" si="6"/>
        <v>5.3116826026688928</v>
      </c>
    </row>
    <row r="478" spans="1:6">
      <c r="A478" s="1">
        <v>42091</v>
      </c>
      <c r="B478">
        <v>6252.7</v>
      </c>
      <c r="C478">
        <v>6350.8</v>
      </c>
      <c r="D478">
        <v>6181.1</v>
      </c>
      <c r="E478">
        <v>6261.73</v>
      </c>
      <c r="F478" s="4">
        <f t="shared" si="6"/>
        <v>0.14505826320317608</v>
      </c>
    </row>
    <row r="479" spans="1:6">
      <c r="A479" s="1">
        <v>42123</v>
      </c>
      <c r="B479">
        <v>6261.7</v>
      </c>
      <c r="C479">
        <v>6477.9</v>
      </c>
      <c r="D479">
        <v>6258.8</v>
      </c>
      <c r="E479">
        <v>6418.38</v>
      </c>
      <c r="F479" s="4">
        <f t="shared" si="6"/>
        <v>2.5017048004305606</v>
      </c>
    </row>
    <row r="480" spans="1:6">
      <c r="A480" s="1">
        <v>42154</v>
      </c>
      <c r="B480">
        <v>6418.4</v>
      </c>
      <c r="C480">
        <v>6598.3</v>
      </c>
      <c r="D480">
        <v>6289.6</v>
      </c>
      <c r="E480">
        <v>6491.81</v>
      </c>
      <c r="F480" s="4">
        <f t="shared" si="6"/>
        <v>1.1440581579775626</v>
      </c>
    </row>
  </sheetData>
  <conditionalFormatting sqref="F8:F480">
    <cfRule type="cellIs" dxfId="5" priority="1" operator="greaterThan">
      <formula>0</formula>
    </cfRule>
    <cfRule type="cellIs" dxfId="4" priority="2" operator="lessThan">
      <formula>0</formula>
    </cfRule>
  </conditionalFormatting>
  <hyperlinks>
    <hyperlink ref="A4" r:id="rId1" xr:uid="{00000000-0004-0000-0000-000000000000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4"/>
  <sheetViews>
    <sheetView topLeftCell="A417" workbookViewId="0">
      <selection activeCell="H468" sqref="H468"/>
    </sheetView>
  </sheetViews>
  <sheetFormatPr baseColWidth="10" defaultRowHeight="16"/>
  <cols>
    <col min="2" max="5" width="10.83203125" style="14"/>
    <col min="6" max="6" width="12.33203125" customWidth="1"/>
    <col min="8" max="8" width="21.5" customWidth="1"/>
    <col min="9" max="9" width="12.33203125" customWidth="1"/>
  </cols>
  <sheetData>
    <row r="1" spans="1:9" ht="38" customHeight="1">
      <c r="A1" s="18" t="s">
        <v>13</v>
      </c>
      <c r="B1" s="26"/>
      <c r="C1" s="26"/>
      <c r="D1" s="26"/>
      <c r="E1" s="26"/>
      <c r="F1" s="19"/>
      <c r="G1" s="19"/>
      <c r="H1" s="19"/>
      <c r="I1" s="19"/>
    </row>
    <row r="2" spans="1:9" ht="42" customHeight="1">
      <c r="A2" s="20" t="s">
        <v>6</v>
      </c>
      <c r="B2" s="27"/>
      <c r="C2" s="27"/>
      <c r="D2" s="27"/>
      <c r="E2" s="27"/>
      <c r="F2" s="19"/>
      <c r="G2" s="19"/>
      <c r="H2" s="19"/>
      <c r="I2" s="19"/>
    </row>
    <row r="4" spans="1:9">
      <c r="A4" s="9" t="s">
        <v>14</v>
      </c>
    </row>
    <row r="5" spans="1:9">
      <c r="A5" s="5" t="s">
        <v>16</v>
      </c>
    </row>
    <row r="6" spans="1:9">
      <c r="A6" s="5" t="s">
        <v>15</v>
      </c>
    </row>
    <row r="8" spans="1:9">
      <c r="A8" s="3" t="s">
        <v>7</v>
      </c>
    </row>
    <row r="10" spans="1:9">
      <c r="A10" s="2" t="s">
        <v>0</v>
      </c>
      <c r="B10" s="28" t="s">
        <v>1</v>
      </c>
      <c r="C10" s="28" t="s">
        <v>2</v>
      </c>
      <c r="D10" s="28" t="s">
        <v>3</v>
      </c>
      <c r="E10" s="28" t="s">
        <v>4</v>
      </c>
      <c r="F10" s="2" t="s">
        <v>8</v>
      </c>
      <c r="H10" s="6" t="s">
        <v>9</v>
      </c>
      <c r="I10" s="2"/>
    </row>
    <row r="11" spans="1:9">
      <c r="A11" s="1">
        <v>27758</v>
      </c>
      <c r="B11" s="14">
        <v>1000</v>
      </c>
      <c r="C11" s="14">
        <v>1000</v>
      </c>
      <c r="D11" s="14">
        <v>1000</v>
      </c>
      <c r="E11" s="14">
        <v>1000</v>
      </c>
      <c r="H11" s="10" t="s">
        <v>10</v>
      </c>
      <c r="I11" s="11">
        <f>COUNTIF(F12:F999,"&gt;0")/COUNTIF(F12:F999,"&lt;100")</f>
        <v>0.63424947145877375</v>
      </c>
    </row>
    <row r="12" spans="1:9">
      <c r="A12" s="1">
        <v>27789</v>
      </c>
      <c r="B12" s="14">
        <v>1032.9000000000001</v>
      </c>
      <c r="C12" s="14">
        <v>1174.3</v>
      </c>
      <c r="D12" s="14">
        <v>1027.5999999999999</v>
      </c>
      <c r="E12" s="14">
        <v>1174.3</v>
      </c>
      <c r="F12" s="4">
        <f>(E12-E11)*100/E11</f>
        <v>17.429999999999996</v>
      </c>
      <c r="H12" s="12" t="s">
        <v>11</v>
      </c>
      <c r="I12" s="13">
        <f>COUNTIF(F12:F999,"&lt;0")/COUNTIF(F12:F999,"&lt;100")</f>
        <v>0.36575052854122619</v>
      </c>
    </row>
    <row r="13" spans="1:9">
      <c r="A13" s="1">
        <v>27818</v>
      </c>
      <c r="B13" s="14">
        <v>1186.0999999999999</v>
      </c>
      <c r="C13" s="14">
        <v>1280.5999999999999</v>
      </c>
      <c r="D13" s="14">
        <v>1157.8</v>
      </c>
      <c r="E13" s="14">
        <v>1214.5999999999999</v>
      </c>
      <c r="F13" s="4">
        <f t="shared" ref="F13:F76" si="0">(E13-E12)*100/E12</f>
        <v>3.4318317295409995</v>
      </c>
      <c r="I13" s="7"/>
    </row>
    <row r="14" spans="1:9">
      <c r="A14" s="1">
        <v>27849</v>
      </c>
      <c r="B14" s="14">
        <v>1219.7</v>
      </c>
      <c r="C14" s="14">
        <v>1219.7</v>
      </c>
      <c r="D14" s="14">
        <v>1031.9000000000001</v>
      </c>
      <c r="E14" s="14">
        <v>1040.9000000000001</v>
      </c>
      <c r="F14" s="4">
        <f t="shared" si="0"/>
        <v>-14.301004445908104</v>
      </c>
      <c r="H14" s="2" t="s">
        <v>12</v>
      </c>
      <c r="I14" s="8">
        <f>AVERAGE(F12:F999)/100</f>
        <v>1.0174164243915207E-2</v>
      </c>
    </row>
    <row r="15" spans="1:9">
      <c r="A15" s="1">
        <v>27879</v>
      </c>
      <c r="B15" s="14">
        <v>1044.7</v>
      </c>
      <c r="C15" s="14">
        <v>1087.3</v>
      </c>
      <c r="D15" s="14">
        <v>1044.7</v>
      </c>
      <c r="E15" s="14">
        <v>1079.3</v>
      </c>
      <c r="F15" s="4">
        <f t="shared" si="0"/>
        <v>3.6891151887789277</v>
      </c>
    </row>
    <row r="16" spans="1:9">
      <c r="A16" s="1">
        <v>27909</v>
      </c>
      <c r="B16" s="14">
        <v>1082.5999999999999</v>
      </c>
      <c r="C16" s="14">
        <v>1215.2</v>
      </c>
      <c r="D16" s="14">
        <v>1079.5999999999999</v>
      </c>
      <c r="E16" s="14">
        <v>1214.5999999999999</v>
      </c>
      <c r="F16" s="4">
        <f t="shared" si="0"/>
        <v>12.535902900027793</v>
      </c>
    </row>
    <row r="17" spans="1:6">
      <c r="A17" s="1">
        <v>27940</v>
      </c>
      <c r="B17" s="14">
        <v>1230.3</v>
      </c>
      <c r="C17" s="14">
        <v>1286.5</v>
      </c>
      <c r="D17" s="14">
        <v>1227.8</v>
      </c>
      <c r="E17" s="14">
        <v>1286.5</v>
      </c>
      <c r="F17" s="4">
        <f t="shared" si="0"/>
        <v>5.9196443273505759</v>
      </c>
    </row>
    <row r="18" spans="1:6">
      <c r="A18" s="1">
        <v>27971</v>
      </c>
      <c r="B18" s="14">
        <v>1301.0999999999999</v>
      </c>
      <c r="C18" s="14">
        <v>1320.7</v>
      </c>
      <c r="D18" s="14">
        <v>1281.9000000000001</v>
      </c>
      <c r="E18" s="14">
        <v>1305.5</v>
      </c>
      <c r="F18" s="4">
        <f t="shared" si="0"/>
        <v>1.4768752429071124</v>
      </c>
    </row>
    <row r="19" spans="1:6">
      <c r="A19" s="1">
        <v>28000</v>
      </c>
      <c r="B19" s="14">
        <v>1299.5999999999999</v>
      </c>
      <c r="C19" s="14">
        <v>1391.1</v>
      </c>
      <c r="D19" s="14">
        <v>1297.3</v>
      </c>
      <c r="E19" s="14">
        <v>1355</v>
      </c>
      <c r="F19" s="4">
        <f t="shared" si="0"/>
        <v>3.7916507085407889</v>
      </c>
    </row>
    <row r="20" spans="1:6">
      <c r="A20" s="1">
        <v>28032</v>
      </c>
      <c r="B20" s="14">
        <v>1339.9</v>
      </c>
      <c r="C20" s="14">
        <v>1434.6</v>
      </c>
      <c r="D20" s="14">
        <v>1339.9</v>
      </c>
      <c r="E20" s="14">
        <v>1434.6</v>
      </c>
      <c r="F20" s="4">
        <f t="shared" si="0"/>
        <v>5.8745387453874471</v>
      </c>
    </row>
    <row r="21" spans="1:6">
      <c r="A21" s="1">
        <v>28063</v>
      </c>
      <c r="B21" s="14">
        <v>1432</v>
      </c>
      <c r="C21" s="14">
        <v>1520.7</v>
      </c>
      <c r="D21" s="14">
        <v>1360.8</v>
      </c>
      <c r="E21" s="14">
        <v>1520.7</v>
      </c>
      <c r="F21" s="4">
        <f t="shared" si="0"/>
        <v>6.0016729401923987</v>
      </c>
    </row>
    <row r="22" spans="1:6">
      <c r="A22" s="1">
        <v>28091</v>
      </c>
      <c r="B22" s="14">
        <v>1524.3</v>
      </c>
      <c r="C22" s="14">
        <v>1552.8</v>
      </c>
      <c r="D22" s="14">
        <v>1511.7</v>
      </c>
      <c r="E22" s="14">
        <v>1528.6</v>
      </c>
      <c r="F22" s="4">
        <f t="shared" si="0"/>
        <v>0.51949759978956156</v>
      </c>
    </row>
    <row r="23" spans="1:6">
      <c r="A23" s="1">
        <v>28124</v>
      </c>
      <c r="B23" s="14">
        <v>1527.8</v>
      </c>
      <c r="C23" s="14">
        <v>1527.8</v>
      </c>
      <c r="D23" s="14">
        <v>1398.5</v>
      </c>
      <c r="E23" s="14">
        <v>1488.6</v>
      </c>
      <c r="F23" s="4">
        <f t="shared" si="0"/>
        <v>-2.6167735182519953</v>
      </c>
    </row>
    <row r="24" spans="1:6">
      <c r="A24" s="1">
        <v>28154</v>
      </c>
      <c r="B24" s="14">
        <v>1493.7</v>
      </c>
      <c r="C24" s="14">
        <v>1519.1</v>
      </c>
      <c r="D24" s="14">
        <v>1369.8</v>
      </c>
      <c r="E24" s="14">
        <v>1373.5</v>
      </c>
      <c r="F24" s="4">
        <f t="shared" si="0"/>
        <v>-7.7320972726051265</v>
      </c>
    </row>
    <row r="25" spans="1:6">
      <c r="A25" s="1">
        <v>28182</v>
      </c>
      <c r="B25" s="14">
        <v>1355.5</v>
      </c>
      <c r="C25" s="14">
        <v>1401.8</v>
      </c>
      <c r="D25" s="14">
        <v>1342.8</v>
      </c>
      <c r="E25" s="14">
        <v>1366.6</v>
      </c>
      <c r="F25" s="4">
        <f t="shared" si="0"/>
        <v>-0.50236621769203427</v>
      </c>
    </row>
    <row r="26" spans="1:6">
      <c r="A26" s="1">
        <v>28214</v>
      </c>
      <c r="B26" s="14">
        <v>1362.7</v>
      </c>
      <c r="C26" s="14">
        <v>1498</v>
      </c>
      <c r="D26" s="14">
        <v>1347</v>
      </c>
      <c r="E26" s="14">
        <v>1495.2</v>
      </c>
      <c r="F26" s="4">
        <f t="shared" si="0"/>
        <v>9.4102151324454972</v>
      </c>
    </row>
    <row r="27" spans="1:6">
      <c r="A27" s="1">
        <v>28244</v>
      </c>
      <c r="B27" s="14">
        <v>1495</v>
      </c>
      <c r="C27" s="14">
        <v>1558.4</v>
      </c>
      <c r="D27" s="14">
        <v>1491.7</v>
      </c>
      <c r="E27" s="14">
        <v>1498.1</v>
      </c>
      <c r="F27" s="4">
        <f t="shared" si="0"/>
        <v>0.19395398608880843</v>
      </c>
    </row>
    <row r="28" spans="1:6">
      <c r="A28" s="1">
        <v>28273</v>
      </c>
      <c r="B28" s="14">
        <v>1512.7</v>
      </c>
      <c r="C28" s="14">
        <v>1515.7</v>
      </c>
      <c r="D28" s="14">
        <v>1457.2</v>
      </c>
      <c r="E28" s="14">
        <v>1515.1</v>
      </c>
      <c r="F28" s="4">
        <f t="shared" si="0"/>
        <v>1.1347707095654496</v>
      </c>
    </row>
    <row r="29" spans="1:6">
      <c r="A29" s="1">
        <v>28305</v>
      </c>
      <c r="B29" s="14">
        <v>1517.9</v>
      </c>
      <c r="C29" s="14">
        <v>1527.3</v>
      </c>
      <c r="D29" s="14">
        <v>1487.7</v>
      </c>
      <c r="E29" s="14">
        <v>1489.6</v>
      </c>
      <c r="F29" s="4">
        <f t="shared" si="0"/>
        <v>-1.6830572239456143</v>
      </c>
    </row>
    <row r="30" spans="1:6">
      <c r="A30" s="1">
        <v>28336</v>
      </c>
      <c r="B30" s="14">
        <v>1490.6</v>
      </c>
      <c r="C30" s="14">
        <v>1493.3</v>
      </c>
      <c r="D30" s="14">
        <v>1347.5</v>
      </c>
      <c r="E30" s="14">
        <v>1351</v>
      </c>
      <c r="F30" s="4">
        <f t="shared" si="0"/>
        <v>-9.3045112781954824</v>
      </c>
    </row>
    <row r="31" spans="1:6">
      <c r="A31" s="1">
        <v>28367</v>
      </c>
      <c r="B31" s="14">
        <v>1354.8</v>
      </c>
      <c r="C31" s="14">
        <v>1403.5</v>
      </c>
      <c r="D31" s="14">
        <v>1331.5</v>
      </c>
      <c r="E31" s="14">
        <v>1343.9</v>
      </c>
      <c r="F31" s="4">
        <f t="shared" si="0"/>
        <v>-0.52553663952627006</v>
      </c>
    </row>
    <row r="32" spans="1:6">
      <c r="A32" s="1">
        <v>28397</v>
      </c>
      <c r="B32" s="14">
        <v>1336.2</v>
      </c>
      <c r="C32" s="14">
        <v>1336.2</v>
      </c>
      <c r="D32" s="14">
        <v>1208.2</v>
      </c>
      <c r="E32" s="14">
        <v>1239</v>
      </c>
      <c r="F32" s="4">
        <f t="shared" si="0"/>
        <v>-7.805640300617612</v>
      </c>
    </row>
    <row r="33" spans="1:6">
      <c r="A33" s="1">
        <v>28427</v>
      </c>
      <c r="B33" s="14">
        <v>1226.0999999999999</v>
      </c>
      <c r="C33" s="14">
        <v>1285.4000000000001</v>
      </c>
      <c r="D33" s="14">
        <v>1182.2</v>
      </c>
      <c r="E33" s="14">
        <v>1189.7</v>
      </c>
      <c r="F33" s="4">
        <f t="shared" si="0"/>
        <v>-3.9790153349475346</v>
      </c>
    </row>
    <row r="34" spans="1:6">
      <c r="A34" s="1">
        <v>28458</v>
      </c>
      <c r="B34" s="14">
        <v>1205</v>
      </c>
      <c r="C34" s="14">
        <v>1291.0999999999999</v>
      </c>
      <c r="D34" s="14">
        <v>1205</v>
      </c>
      <c r="E34" s="14">
        <v>1291.0999999999999</v>
      </c>
      <c r="F34" s="4">
        <f t="shared" si="0"/>
        <v>8.5231570984281628</v>
      </c>
    </row>
    <row r="35" spans="1:6">
      <c r="A35" s="1">
        <v>28489</v>
      </c>
      <c r="B35" s="14">
        <v>1284.2</v>
      </c>
      <c r="C35" s="14">
        <v>1328.6</v>
      </c>
      <c r="D35" s="14">
        <v>1282.2</v>
      </c>
      <c r="E35" s="14">
        <v>1296</v>
      </c>
      <c r="F35" s="4">
        <f t="shared" si="0"/>
        <v>0.3795213383936249</v>
      </c>
    </row>
    <row r="36" spans="1:6">
      <c r="A36" s="1">
        <v>28518</v>
      </c>
      <c r="B36" s="14">
        <v>1296</v>
      </c>
      <c r="C36" s="14">
        <v>1296</v>
      </c>
      <c r="D36" s="14">
        <v>1178.3</v>
      </c>
      <c r="E36" s="14">
        <v>1197.8</v>
      </c>
      <c r="F36" s="4">
        <f t="shared" si="0"/>
        <v>-7.5771604938271633</v>
      </c>
    </row>
    <row r="37" spans="1:6">
      <c r="A37" s="1">
        <v>28546</v>
      </c>
      <c r="B37" s="14">
        <v>1195.5999999999999</v>
      </c>
      <c r="C37" s="14">
        <v>1200.0999999999999</v>
      </c>
      <c r="D37" s="14">
        <v>1071.4000000000001</v>
      </c>
      <c r="E37" s="14">
        <v>1073.5999999999999</v>
      </c>
      <c r="F37" s="4">
        <f t="shared" si="0"/>
        <v>-10.369009851394226</v>
      </c>
    </row>
    <row r="38" spans="1:6">
      <c r="A38" s="1">
        <v>28579</v>
      </c>
      <c r="B38" s="14">
        <v>1066.0999999999999</v>
      </c>
      <c r="C38" s="14">
        <v>1066.0999999999999</v>
      </c>
      <c r="D38" s="14">
        <v>999.5</v>
      </c>
      <c r="E38" s="14">
        <v>1018.4</v>
      </c>
      <c r="F38" s="4">
        <f t="shared" si="0"/>
        <v>-5.1415797317436596</v>
      </c>
    </row>
    <row r="39" spans="1:6">
      <c r="A39" s="1">
        <v>28609</v>
      </c>
      <c r="B39" s="14">
        <v>1017</v>
      </c>
      <c r="C39" s="14">
        <v>1133.7</v>
      </c>
      <c r="D39" s="14">
        <v>1015.8</v>
      </c>
      <c r="E39" s="14">
        <v>1119.0999999999999</v>
      </c>
      <c r="F39" s="4">
        <f t="shared" si="0"/>
        <v>9.88805970149253</v>
      </c>
    </row>
    <row r="40" spans="1:6">
      <c r="A40" s="1">
        <v>28640</v>
      </c>
      <c r="B40" s="14">
        <v>1111.5</v>
      </c>
      <c r="C40" s="14">
        <v>1168.7</v>
      </c>
      <c r="D40" s="14">
        <v>1105</v>
      </c>
      <c r="E40" s="14">
        <v>1124.5</v>
      </c>
      <c r="F40" s="4">
        <f t="shared" si="0"/>
        <v>0.48253060495041472</v>
      </c>
    </row>
    <row r="41" spans="1:6">
      <c r="A41" s="1">
        <v>28670</v>
      </c>
      <c r="B41" s="14">
        <v>1127.7</v>
      </c>
      <c r="C41" s="14">
        <v>1127.7</v>
      </c>
      <c r="D41" s="14">
        <v>1023.9</v>
      </c>
      <c r="E41" s="14">
        <v>1057.2</v>
      </c>
      <c r="F41" s="4">
        <f t="shared" si="0"/>
        <v>-5.9848821698532637</v>
      </c>
    </row>
    <row r="42" spans="1:6">
      <c r="A42" s="1">
        <v>28700</v>
      </c>
      <c r="B42" s="14">
        <v>1050.5999999999999</v>
      </c>
      <c r="C42" s="14">
        <v>1071.9000000000001</v>
      </c>
      <c r="D42" s="14">
        <v>991.7</v>
      </c>
      <c r="E42" s="14">
        <v>1042.9000000000001</v>
      </c>
      <c r="F42" s="4">
        <f t="shared" si="0"/>
        <v>-1.3526295875898557</v>
      </c>
    </row>
    <row r="43" spans="1:6">
      <c r="A43" s="1">
        <v>28732</v>
      </c>
      <c r="B43" s="14">
        <v>1050.4000000000001</v>
      </c>
      <c r="C43" s="14">
        <v>1085.4000000000001</v>
      </c>
      <c r="D43" s="14">
        <v>1031.0999999999999</v>
      </c>
      <c r="E43" s="14">
        <v>1084.4000000000001</v>
      </c>
      <c r="F43" s="4">
        <f t="shared" si="0"/>
        <v>3.9792885223894907</v>
      </c>
    </row>
    <row r="44" spans="1:6">
      <c r="A44" s="1">
        <v>28762</v>
      </c>
      <c r="B44" s="14">
        <v>1084.4000000000001</v>
      </c>
      <c r="C44" s="14">
        <v>1179.2</v>
      </c>
      <c r="D44" s="14">
        <v>1080.5999999999999</v>
      </c>
      <c r="E44" s="14">
        <v>1136.2</v>
      </c>
      <c r="F44" s="4">
        <f t="shared" si="0"/>
        <v>4.7768351161932818</v>
      </c>
    </row>
    <row r="45" spans="1:6">
      <c r="A45" s="1">
        <v>28791</v>
      </c>
      <c r="B45" s="14">
        <v>1130.7</v>
      </c>
      <c r="C45" s="14">
        <v>1195.5</v>
      </c>
      <c r="D45" s="14">
        <v>1123.7</v>
      </c>
      <c r="E45" s="14">
        <v>1149.7</v>
      </c>
      <c r="F45" s="4">
        <f t="shared" si="0"/>
        <v>1.1881710966379158</v>
      </c>
    </row>
    <row r="46" spans="1:6">
      <c r="A46" s="1">
        <v>28823</v>
      </c>
      <c r="B46" s="14">
        <v>1148.9000000000001</v>
      </c>
      <c r="C46" s="14">
        <v>1193.9000000000001</v>
      </c>
      <c r="D46" s="14">
        <v>1110.3</v>
      </c>
      <c r="E46" s="14">
        <v>1110.3</v>
      </c>
      <c r="F46" s="4">
        <f t="shared" si="0"/>
        <v>-3.4269809515525869</v>
      </c>
    </row>
    <row r="47" spans="1:6">
      <c r="A47" s="1">
        <v>28854</v>
      </c>
      <c r="B47" s="14">
        <v>1113.5999999999999</v>
      </c>
      <c r="C47" s="14">
        <v>1123.4000000000001</v>
      </c>
      <c r="D47" s="14">
        <v>1074.3</v>
      </c>
      <c r="E47" s="14">
        <v>1116.3</v>
      </c>
      <c r="F47" s="4">
        <f t="shared" si="0"/>
        <v>0.54039448797622269</v>
      </c>
    </row>
    <row r="48" spans="1:6">
      <c r="A48" s="1">
        <v>28882</v>
      </c>
      <c r="B48" s="14">
        <v>1122.0999999999999</v>
      </c>
      <c r="C48" s="14">
        <v>1244.5</v>
      </c>
      <c r="D48" s="14">
        <v>1122.0999999999999</v>
      </c>
      <c r="E48" s="14">
        <v>1236.5999999999999</v>
      </c>
      <c r="F48" s="4">
        <f t="shared" si="0"/>
        <v>10.776672937382422</v>
      </c>
    </row>
    <row r="49" spans="1:6">
      <c r="A49" s="1">
        <v>28913</v>
      </c>
      <c r="B49" s="14">
        <v>1252.0999999999999</v>
      </c>
      <c r="C49" s="14">
        <v>1255.7</v>
      </c>
      <c r="D49" s="14">
        <v>1143</v>
      </c>
      <c r="E49" s="14">
        <v>1150.9000000000001</v>
      </c>
      <c r="F49" s="4">
        <f t="shared" si="0"/>
        <v>-6.9302927381529855</v>
      </c>
    </row>
    <row r="50" spans="1:6">
      <c r="A50" s="1">
        <v>28944</v>
      </c>
      <c r="B50" s="14">
        <v>1132.5999999999999</v>
      </c>
      <c r="C50" s="14">
        <v>1218.5999999999999</v>
      </c>
      <c r="D50" s="14">
        <v>1132.5999999999999</v>
      </c>
      <c r="E50" s="14">
        <v>1192.7</v>
      </c>
      <c r="F50" s="4">
        <f t="shared" si="0"/>
        <v>3.6319402206968419</v>
      </c>
    </row>
    <row r="51" spans="1:6">
      <c r="A51" s="1">
        <v>28973</v>
      </c>
      <c r="B51" s="14">
        <v>1200.0999999999999</v>
      </c>
      <c r="C51" s="14">
        <v>1411.5</v>
      </c>
      <c r="D51" s="14">
        <v>1200.0999999999999</v>
      </c>
      <c r="E51" s="14">
        <v>1385.5</v>
      </c>
      <c r="F51" s="4">
        <f t="shared" si="0"/>
        <v>16.165003772952122</v>
      </c>
    </row>
    <row r="52" spans="1:6">
      <c r="A52" s="1">
        <v>29005</v>
      </c>
      <c r="B52" s="14">
        <v>1395</v>
      </c>
      <c r="C52" s="14">
        <v>1461.6</v>
      </c>
      <c r="D52" s="14">
        <v>1378</v>
      </c>
      <c r="E52" s="14">
        <v>1454.3</v>
      </c>
      <c r="F52" s="4">
        <f t="shared" si="0"/>
        <v>4.9657163478888453</v>
      </c>
    </row>
    <row r="53" spans="1:6">
      <c r="A53" s="1">
        <v>29035</v>
      </c>
      <c r="B53" s="14">
        <v>1441</v>
      </c>
      <c r="C53" s="14">
        <v>1444.6</v>
      </c>
      <c r="D53" s="14">
        <v>1394.1</v>
      </c>
      <c r="E53" s="14">
        <v>1424.1</v>
      </c>
      <c r="F53" s="4">
        <f t="shared" si="0"/>
        <v>-2.0766004263219449</v>
      </c>
    </row>
    <row r="54" spans="1:6">
      <c r="A54" s="1">
        <v>29064</v>
      </c>
      <c r="B54" s="14">
        <v>1424.9</v>
      </c>
      <c r="C54" s="14">
        <v>1599.1</v>
      </c>
      <c r="D54" s="14">
        <v>1421.1</v>
      </c>
      <c r="E54" s="14">
        <v>1584.5</v>
      </c>
      <c r="F54" s="4">
        <f t="shared" si="0"/>
        <v>11.263253984972973</v>
      </c>
    </row>
    <row r="55" spans="1:6">
      <c r="A55" s="1">
        <v>29097</v>
      </c>
      <c r="B55" s="14">
        <v>1571.6</v>
      </c>
      <c r="C55" s="14">
        <v>1672.5</v>
      </c>
      <c r="D55" s="14">
        <v>1561.7</v>
      </c>
      <c r="E55" s="14">
        <v>1656.6</v>
      </c>
      <c r="F55" s="4">
        <f t="shared" si="0"/>
        <v>4.5503313348059269</v>
      </c>
    </row>
    <row r="56" spans="1:6">
      <c r="A56" s="1">
        <v>29127</v>
      </c>
      <c r="B56" s="14">
        <v>1669.4</v>
      </c>
      <c r="C56" s="14">
        <v>1743</v>
      </c>
      <c r="D56" s="14">
        <v>1669.4</v>
      </c>
      <c r="E56" s="14">
        <v>1703</v>
      </c>
      <c r="F56" s="4">
        <f t="shared" si="0"/>
        <v>2.800917541953404</v>
      </c>
    </row>
    <row r="57" spans="1:6">
      <c r="A57" s="1">
        <v>29158</v>
      </c>
      <c r="B57" s="14">
        <v>1688.8</v>
      </c>
      <c r="C57" s="14">
        <v>1688.8</v>
      </c>
      <c r="D57" s="14">
        <v>1617.5</v>
      </c>
      <c r="E57" s="14">
        <v>1644</v>
      </c>
      <c r="F57" s="4">
        <f t="shared" si="0"/>
        <v>-3.4644744568408692</v>
      </c>
    </row>
    <row r="58" spans="1:6">
      <c r="A58" s="1">
        <v>29188</v>
      </c>
      <c r="B58" s="14">
        <v>1645.2</v>
      </c>
      <c r="C58" s="14">
        <v>1787.9</v>
      </c>
      <c r="D58" s="14">
        <v>1638.7</v>
      </c>
      <c r="E58" s="14">
        <v>1784.6</v>
      </c>
      <c r="F58" s="4">
        <f t="shared" si="0"/>
        <v>8.5523114355231087</v>
      </c>
    </row>
    <row r="59" spans="1:6">
      <c r="A59" s="1">
        <v>29218</v>
      </c>
      <c r="B59" s="14">
        <v>1783.3</v>
      </c>
      <c r="C59" s="14">
        <v>1862</v>
      </c>
      <c r="D59" s="14">
        <v>1759.7</v>
      </c>
      <c r="E59" s="14">
        <v>1862</v>
      </c>
      <c r="F59" s="4">
        <f t="shared" si="0"/>
        <v>4.3371063543651296</v>
      </c>
    </row>
    <row r="60" spans="1:6">
      <c r="A60" s="1">
        <v>29250</v>
      </c>
      <c r="B60" s="14">
        <v>1879.9</v>
      </c>
      <c r="C60" s="14">
        <v>1892.9</v>
      </c>
      <c r="D60" s="14">
        <v>1839.5</v>
      </c>
      <c r="E60" s="14">
        <v>1842.5</v>
      </c>
      <c r="F60" s="4">
        <f t="shared" si="0"/>
        <v>-1.0472610096670247</v>
      </c>
    </row>
    <row r="61" spans="1:6">
      <c r="A61" s="1">
        <v>29279</v>
      </c>
      <c r="B61" s="14">
        <v>1842.4</v>
      </c>
      <c r="C61" s="14">
        <v>1873.9</v>
      </c>
      <c r="D61" s="14">
        <v>1778.7</v>
      </c>
      <c r="E61" s="14">
        <v>1778.7</v>
      </c>
      <c r="F61" s="4">
        <f t="shared" si="0"/>
        <v>-3.4626865671641767</v>
      </c>
    </row>
    <row r="62" spans="1:6">
      <c r="A62" s="1">
        <v>29309</v>
      </c>
      <c r="B62" s="14">
        <v>1743.7</v>
      </c>
      <c r="C62" s="14">
        <v>1819.2</v>
      </c>
      <c r="D62" s="14">
        <v>1734.8</v>
      </c>
      <c r="E62" s="14">
        <v>1819.2</v>
      </c>
      <c r="F62" s="4">
        <f t="shared" si="0"/>
        <v>2.2769438353853939</v>
      </c>
    </row>
    <row r="63" spans="1:6">
      <c r="A63" s="1">
        <v>29340</v>
      </c>
      <c r="B63" s="14">
        <v>1818.5</v>
      </c>
      <c r="C63" s="14">
        <v>1861.2</v>
      </c>
      <c r="D63" s="14">
        <v>1808.7</v>
      </c>
      <c r="E63" s="14">
        <v>1845</v>
      </c>
      <c r="F63" s="4">
        <f t="shared" si="0"/>
        <v>1.4182058047493378</v>
      </c>
    </row>
    <row r="64" spans="1:6">
      <c r="A64" s="1">
        <v>29371</v>
      </c>
      <c r="B64" s="14">
        <v>1844</v>
      </c>
      <c r="C64" s="14">
        <v>1872.5</v>
      </c>
      <c r="D64" s="14">
        <v>1600.3</v>
      </c>
      <c r="E64" s="14">
        <v>1600.3</v>
      </c>
      <c r="F64" s="4">
        <f t="shared" si="0"/>
        <v>-13.262872628726289</v>
      </c>
    </row>
    <row r="65" spans="1:6">
      <c r="A65" s="1">
        <v>29400</v>
      </c>
      <c r="B65" s="14">
        <v>1625.5</v>
      </c>
      <c r="C65" s="14">
        <v>1688.2</v>
      </c>
      <c r="D65" s="14">
        <v>1584</v>
      </c>
      <c r="E65" s="14">
        <v>1615.9</v>
      </c>
      <c r="F65" s="4">
        <f t="shared" si="0"/>
        <v>0.97481722177092656</v>
      </c>
    </row>
    <row r="66" spans="1:6">
      <c r="A66" s="1">
        <v>29432</v>
      </c>
      <c r="B66" s="14">
        <v>1615.8</v>
      </c>
      <c r="C66" s="14">
        <v>1679.1</v>
      </c>
      <c r="D66" s="14">
        <v>1609.1</v>
      </c>
      <c r="E66" s="14">
        <v>1675.2</v>
      </c>
      <c r="F66" s="4">
        <f t="shared" si="0"/>
        <v>3.6697815458877376</v>
      </c>
    </row>
    <row r="67" spans="1:6">
      <c r="A67" s="1">
        <v>29463</v>
      </c>
      <c r="B67" s="14">
        <v>1688.5</v>
      </c>
      <c r="C67" s="14">
        <v>1849.9</v>
      </c>
      <c r="D67" s="14">
        <v>1688.5</v>
      </c>
      <c r="E67" s="14">
        <v>1805</v>
      </c>
      <c r="F67" s="4">
        <f t="shared" si="0"/>
        <v>7.7483285577841432</v>
      </c>
    </row>
    <row r="68" spans="1:6">
      <c r="A68" s="1">
        <v>29491</v>
      </c>
      <c r="B68" s="14">
        <v>1798.3</v>
      </c>
      <c r="C68" s="14">
        <v>1825.4</v>
      </c>
      <c r="D68" s="14">
        <v>1755.4</v>
      </c>
      <c r="E68" s="14">
        <v>1825.4</v>
      </c>
      <c r="F68" s="4">
        <f t="shared" si="0"/>
        <v>1.1301939058171795</v>
      </c>
    </row>
    <row r="69" spans="1:6">
      <c r="A69" s="1">
        <v>29524</v>
      </c>
      <c r="B69" s="14">
        <v>1829</v>
      </c>
      <c r="C69" s="14">
        <v>1879.2</v>
      </c>
      <c r="D69" s="14">
        <v>1825.5</v>
      </c>
      <c r="E69" s="14">
        <v>1879.2</v>
      </c>
      <c r="F69" s="4">
        <f t="shared" si="0"/>
        <v>2.947299222088307</v>
      </c>
    </row>
    <row r="70" spans="1:6">
      <c r="A70" s="1">
        <v>29554</v>
      </c>
      <c r="B70" s="14">
        <v>1881.5</v>
      </c>
      <c r="C70" s="14">
        <v>1954</v>
      </c>
      <c r="D70" s="14">
        <v>1866</v>
      </c>
      <c r="E70" s="14">
        <v>1876.5</v>
      </c>
      <c r="F70" s="4">
        <f t="shared" si="0"/>
        <v>-0.14367816091954264</v>
      </c>
    </row>
    <row r="71" spans="1:6">
      <c r="A71" s="1">
        <v>29582</v>
      </c>
      <c r="B71" s="14">
        <v>1854.3</v>
      </c>
      <c r="C71" s="14">
        <v>1854.3</v>
      </c>
      <c r="D71" s="14">
        <v>1773</v>
      </c>
      <c r="E71" s="14">
        <v>1820</v>
      </c>
      <c r="F71" s="4">
        <f t="shared" si="0"/>
        <v>-3.0109245936584066</v>
      </c>
    </row>
    <row r="72" spans="1:6">
      <c r="A72" s="1">
        <v>29616</v>
      </c>
      <c r="B72" s="14">
        <v>1827.4</v>
      </c>
      <c r="C72" s="14">
        <v>1944.1</v>
      </c>
      <c r="D72" s="14">
        <v>1793.4</v>
      </c>
      <c r="E72" s="14">
        <v>1944.1</v>
      </c>
      <c r="F72" s="4">
        <f t="shared" si="0"/>
        <v>6.818681318681314</v>
      </c>
    </row>
    <row r="73" spans="1:6">
      <c r="A73" s="1">
        <v>29644</v>
      </c>
      <c r="B73" s="14">
        <v>1942.1</v>
      </c>
      <c r="C73" s="14">
        <v>2012.4</v>
      </c>
      <c r="D73" s="14">
        <v>1926.7</v>
      </c>
      <c r="E73" s="14">
        <v>1995.5</v>
      </c>
      <c r="F73" s="4">
        <f t="shared" si="0"/>
        <v>2.6438969188827781</v>
      </c>
    </row>
    <row r="74" spans="1:6">
      <c r="A74" s="1">
        <v>29673</v>
      </c>
      <c r="B74" s="14">
        <v>1990.7</v>
      </c>
      <c r="C74" s="14">
        <v>2101.5</v>
      </c>
      <c r="D74" s="14">
        <v>1977.9</v>
      </c>
      <c r="E74" s="14">
        <v>2101.5</v>
      </c>
      <c r="F74" s="4">
        <f t="shared" si="0"/>
        <v>5.3119518917564523</v>
      </c>
    </row>
    <row r="75" spans="1:6">
      <c r="A75" s="1">
        <v>29705</v>
      </c>
      <c r="B75" s="14">
        <v>2098.6999999999998</v>
      </c>
      <c r="C75" s="14">
        <v>2231.9</v>
      </c>
      <c r="D75" s="14">
        <v>2098.6999999999998</v>
      </c>
      <c r="E75" s="14">
        <v>2231.9</v>
      </c>
      <c r="F75" s="4">
        <f t="shared" si="0"/>
        <v>6.2050916012372159</v>
      </c>
    </row>
    <row r="76" spans="1:6">
      <c r="A76" s="1">
        <v>29736</v>
      </c>
      <c r="B76" s="14">
        <v>2229.3000000000002</v>
      </c>
      <c r="C76" s="14">
        <v>2309.9</v>
      </c>
      <c r="D76" s="14">
        <v>2202.4</v>
      </c>
      <c r="E76" s="14">
        <v>2231.3000000000002</v>
      </c>
      <c r="F76" s="4">
        <f t="shared" si="0"/>
        <v>-2.6882924862220933E-2</v>
      </c>
    </row>
    <row r="77" spans="1:6">
      <c r="A77" s="1">
        <v>29764</v>
      </c>
      <c r="B77" s="14">
        <v>2232.5</v>
      </c>
      <c r="C77" s="14">
        <v>2232.5</v>
      </c>
      <c r="D77" s="14">
        <v>2152.6999999999998</v>
      </c>
      <c r="E77" s="14">
        <v>2205.8000000000002</v>
      </c>
      <c r="F77" s="4">
        <f t="shared" ref="F77:F140" si="1">(E77-E76)*100/E76</f>
        <v>-1.1428315331869312</v>
      </c>
    </row>
    <row r="78" spans="1:6">
      <c r="A78" s="1">
        <v>29797</v>
      </c>
      <c r="B78" s="14">
        <v>2204.3000000000002</v>
      </c>
      <c r="C78" s="14">
        <v>2414.1999999999998</v>
      </c>
      <c r="D78" s="14">
        <v>2204.3000000000002</v>
      </c>
      <c r="E78" s="14">
        <v>2403.1</v>
      </c>
      <c r="F78" s="4">
        <f t="shared" si="1"/>
        <v>8.944600598422328</v>
      </c>
    </row>
    <row r="79" spans="1:6">
      <c r="A79" s="1">
        <v>29827</v>
      </c>
      <c r="B79" s="14">
        <v>2412.6</v>
      </c>
      <c r="C79" s="14">
        <v>2459.6</v>
      </c>
      <c r="D79" s="14">
        <v>2392.3000000000002</v>
      </c>
      <c r="E79" s="14">
        <v>2411.3000000000002</v>
      </c>
      <c r="F79" s="4">
        <f t="shared" si="1"/>
        <v>0.34122591652450057</v>
      </c>
    </row>
    <row r="80" spans="1:6">
      <c r="A80" s="1">
        <v>29858</v>
      </c>
      <c r="B80" s="14">
        <v>2409.6</v>
      </c>
      <c r="C80" s="14">
        <v>2545.9</v>
      </c>
      <c r="D80" s="14">
        <v>2403.1</v>
      </c>
      <c r="E80" s="14">
        <v>2545.9</v>
      </c>
      <c r="F80" s="4">
        <f t="shared" si="1"/>
        <v>5.5820511757143407</v>
      </c>
    </row>
    <row r="81" spans="1:6">
      <c r="A81" s="1">
        <v>29889</v>
      </c>
      <c r="B81" s="14">
        <v>2566.1999999999998</v>
      </c>
      <c r="C81" s="14">
        <v>2727.3</v>
      </c>
      <c r="D81" s="14">
        <v>2566.1999999999998</v>
      </c>
      <c r="E81" s="14">
        <v>2670.1</v>
      </c>
      <c r="F81" s="4">
        <f t="shared" si="1"/>
        <v>4.8784319886876863</v>
      </c>
    </row>
    <row r="82" spans="1:6">
      <c r="A82" s="1">
        <v>29918</v>
      </c>
      <c r="B82" s="14">
        <v>2616</v>
      </c>
      <c r="C82" s="14">
        <v>2685.8</v>
      </c>
      <c r="D82" s="14">
        <v>2562.6999999999998</v>
      </c>
      <c r="E82" s="14">
        <v>2583</v>
      </c>
      <c r="F82" s="4">
        <f t="shared" si="1"/>
        <v>-3.26205011048275</v>
      </c>
    </row>
    <row r="83" spans="1:6">
      <c r="A83" s="1">
        <v>29950</v>
      </c>
      <c r="B83" s="14">
        <v>2576.6999999999998</v>
      </c>
      <c r="C83" s="14">
        <v>2621.9</v>
      </c>
      <c r="D83" s="14">
        <v>2544.1</v>
      </c>
      <c r="E83" s="14">
        <v>2621.9</v>
      </c>
      <c r="F83" s="4">
        <f t="shared" si="1"/>
        <v>1.5060007742934607</v>
      </c>
    </row>
    <row r="84" spans="1:6">
      <c r="A84" s="1">
        <v>29981</v>
      </c>
      <c r="B84" s="14">
        <v>2640.4</v>
      </c>
      <c r="C84" s="14">
        <v>2815.5</v>
      </c>
      <c r="D84" s="14">
        <v>2640.4</v>
      </c>
      <c r="E84" s="14">
        <v>2815.5</v>
      </c>
      <c r="F84" s="4">
        <f t="shared" si="1"/>
        <v>7.3839581982531719</v>
      </c>
    </row>
    <row r="85" spans="1:6">
      <c r="A85" s="1">
        <v>30009</v>
      </c>
      <c r="B85" s="14">
        <v>2809.1</v>
      </c>
      <c r="C85" s="14">
        <v>2816.6</v>
      </c>
      <c r="D85" s="14">
        <v>2726.1</v>
      </c>
      <c r="E85" s="14">
        <v>2754.7</v>
      </c>
      <c r="F85" s="4">
        <f t="shared" si="1"/>
        <v>-2.1594743384834021</v>
      </c>
    </row>
    <row r="86" spans="1:6">
      <c r="A86" s="1">
        <v>30036</v>
      </c>
      <c r="B86" s="14">
        <v>2762.9</v>
      </c>
      <c r="C86" s="14">
        <v>3078.5</v>
      </c>
      <c r="D86" s="14">
        <v>2762.9</v>
      </c>
      <c r="E86" s="14">
        <v>2995.4</v>
      </c>
      <c r="F86" s="4">
        <f t="shared" si="1"/>
        <v>8.7377935891385743</v>
      </c>
    </row>
    <row r="87" spans="1:6">
      <c r="A87" s="1">
        <v>30070</v>
      </c>
      <c r="B87" s="14">
        <v>2982</v>
      </c>
      <c r="C87" s="14">
        <v>3222.6</v>
      </c>
      <c r="D87" s="14">
        <v>2982</v>
      </c>
      <c r="E87" s="14">
        <v>3212.2</v>
      </c>
      <c r="F87" s="4">
        <f t="shared" si="1"/>
        <v>7.2377645723442514</v>
      </c>
    </row>
    <row r="88" spans="1:6">
      <c r="A88" s="1">
        <v>30100</v>
      </c>
      <c r="B88" s="14">
        <v>3218.9</v>
      </c>
      <c r="C88" s="14">
        <v>3310.6</v>
      </c>
      <c r="D88" s="14">
        <v>3115.2</v>
      </c>
      <c r="E88" s="14">
        <v>3297.6</v>
      </c>
      <c r="F88" s="4">
        <f t="shared" si="1"/>
        <v>2.6586140339953954</v>
      </c>
    </row>
    <row r="89" spans="1:6">
      <c r="A89" s="1">
        <v>30131</v>
      </c>
      <c r="B89" s="14">
        <v>3267.6</v>
      </c>
      <c r="C89" s="14">
        <v>3273.3</v>
      </c>
      <c r="D89" s="14">
        <v>3143.1</v>
      </c>
      <c r="E89" s="14">
        <v>3143.1</v>
      </c>
      <c r="F89" s="4">
        <f t="shared" si="1"/>
        <v>-4.6852256186317325</v>
      </c>
    </row>
    <row r="90" spans="1:6">
      <c r="A90" s="1">
        <v>30162</v>
      </c>
      <c r="B90" s="14">
        <v>3131.2</v>
      </c>
      <c r="C90" s="14">
        <v>3131.2</v>
      </c>
      <c r="D90" s="14">
        <v>2920.3</v>
      </c>
      <c r="E90" s="14">
        <v>2998.2</v>
      </c>
      <c r="F90" s="4">
        <f t="shared" si="1"/>
        <v>-4.6100983105850943</v>
      </c>
    </row>
    <row r="91" spans="1:6">
      <c r="A91" s="1">
        <v>30191</v>
      </c>
      <c r="B91" s="14">
        <v>3002.1</v>
      </c>
      <c r="C91" s="14">
        <v>3187.2</v>
      </c>
      <c r="D91" s="14">
        <v>2990.3</v>
      </c>
      <c r="E91" s="14">
        <v>3187.2</v>
      </c>
      <c r="F91" s="4">
        <f t="shared" si="1"/>
        <v>6.3037822693616175</v>
      </c>
    </row>
    <row r="92" spans="1:6">
      <c r="A92" s="1">
        <v>30223</v>
      </c>
      <c r="B92" s="14">
        <v>3206.9</v>
      </c>
      <c r="C92" s="14">
        <v>3372.7</v>
      </c>
      <c r="D92" s="14">
        <v>3206.9</v>
      </c>
      <c r="E92" s="14">
        <v>3341.9</v>
      </c>
      <c r="F92" s="4">
        <f t="shared" si="1"/>
        <v>4.8537901606425793</v>
      </c>
    </row>
    <row r="93" spans="1:6">
      <c r="A93" s="1">
        <v>30254</v>
      </c>
      <c r="B93" s="14">
        <v>3361</v>
      </c>
      <c r="C93" s="14">
        <v>3715.8</v>
      </c>
      <c r="D93" s="14">
        <v>3361</v>
      </c>
      <c r="E93" s="14">
        <v>3715.8</v>
      </c>
      <c r="F93" s="4">
        <f t="shared" si="1"/>
        <v>11.188246207247376</v>
      </c>
    </row>
    <row r="94" spans="1:6">
      <c r="A94" s="1">
        <v>30282</v>
      </c>
      <c r="B94" s="14">
        <v>3712.8</v>
      </c>
      <c r="C94" s="14">
        <v>3788.9</v>
      </c>
      <c r="D94" s="14">
        <v>3552.8</v>
      </c>
      <c r="E94" s="14">
        <v>3732.3</v>
      </c>
      <c r="F94" s="4">
        <f t="shared" si="1"/>
        <v>0.44404973357015981</v>
      </c>
    </row>
    <row r="95" spans="1:6">
      <c r="A95" s="1">
        <v>30315</v>
      </c>
      <c r="B95" s="14">
        <v>3748.5</v>
      </c>
      <c r="C95" s="14">
        <v>3991</v>
      </c>
      <c r="D95" s="14">
        <v>3724.9</v>
      </c>
      <c r="E95" s="14">
        <v>3991</v>
      </c>
      <c r="F95" s="4">
        <f t="shared" si="1"/>
        <v>6.9313827934517533</v>
      </c>
    </row>
    <row r="96" spans="1:6">
      <c r="A96" s="1">
        <v>30345</v>
      </c>
      <c r="B96" s="14">
        <v>4028.2</v>
      </c>
      <c r="C96" s="14">
        <v>4210.3</v>
      </c>
      <c r="D96" s="14">
        <v>4028.2</v>
      </c>
      <c r="E96" s="14">
        <v>4060.2</v>
      </c>
      <c r="F96" s="4">
        <f t="shared" si="1"/>
        <v>1.7339012778752148</v>
      </c>
    </row>
    <row r="97" spans="1:6">
      <c r="A97" s="1">
        <v>30373</v>
      </c>
      <c r="B97" s="14">
        <v>4034.8</v>
      </c>
      <c r="C97" s="14">
        <v>4385.1000000000004</v>
      </c>
      <c r="D97" s="14">
        <v>4034.8</v>
      </c>
      <c r="E97" s="14">
        <v>4385.1000000000004</v>
      </c>
      <c r="F97" s="4">
        <f t="shared" si="1"/>
        <v>8.0020688636027923</v>
      </c>
    </row>
    <row r="98" spans="1:6">
      <c r="A98" s="1">
        <v>30405</v>
      </c>
      <c r="B98" s="14">
        <v>4408.8</v>
      </c>
      <c r="C98" s="14">
        <v>4659.8</v>
      </c>
      <c r="D98" s="14">
        <v>4388.6000000000004</v>
      </c>
      <c r="E98" s="14">
        <v>4601.6000000000004</v>
      </c>
      <c r="F98" s="4">
        <f t="shared" si="1"/>
        <v>4.9371736106360169</v>
      </c>
    </row>
    <row r="99" spans="1:6">
      <c r="A99" s="1">
        <v>30435</v>
      </c>
      <c r="B99" s="14">
        <v>4605.3</v>
      </c>
      <c r="C99" s="14">
        <v>4920.2</v>
      </c>
      <c r="D99" s="14">
        <v>4605.3</v>
      </c>
      <c r="E99" s="14">
        <v>4784.3999999999996</v>
      </c>
      <c r="F99" s="4">
        <f t="shared" si="1"/>
        <v>3.9725312934631272</v>
      </c>
    </row>
    <row r="100" spans="1:6">
      <c r="A100" s="1">
        <v>30464</v>
      </c>
      <c r="B100" s="14">
        <v>4793.6000000000004</v>
      </c>
      <c r="C100" s="14">
        <v>5086</v>
      </c>
      <c r="D100" s="14">
        <v>4777.5</v>
      </c>
      <c r="E100" s="14">
        <v>4850.2</v>
      </c>
      <c r="F100" s="4">
        <f t="shared" si="1"/>
        <v>1.3753030683053296</v>
      </c>
    </row>
    <row r="101" spans="1:6">
      <c r="A101" s="1">
        <v>30496</v>
      </c>
      <c r="B101" s="14">
        <v>4866.8999999999996</v>
      </c>
      <c r="C101" s="14">
        <v>5010.2</v>
      </c>
      <c r="D101" s="14">
        <v>4772</v>
      </c>
      <c r="E101" s="14">
        <v>4840.8</v>
      </c>
      <c r="F101" s="4">
        <f t="shared" si="1"/>
        <v>-0.19380644097149885</v>
      </c>
    </row>
    <row r="102" spans="1:6">
      <c r="A102" s="1">
        <v>30527</v>
      </c>
      <c r="B102" s="14">
        <v>4863.8999999999996</v>
      </c>
      <c r="C102" s="14">
        <v>5580.6</v>
      </c>
      <c r="D102" s="14">
        <v>4863.8999999999996</v>
      </c>
      <c r="E102" s="14">
        <v>5580.6</v>
      </c>
      <c r="F102" s="4">
        <f t="shared" si="1"/>
        <v>15.282597917699556</v>
      </c>
    </row>
    <row r="103" spans="1:6">
      <c r="A103" s="1">
        <v>30558</v>
      </c>
      <c r="B103" s="14">
        <v>5663.9</v>
      </c>
      <c r="C103" s="14">
        <v>5953.9</v>
      </c>
      <c r="D103" s="14">
        <v>5651.5</v>
      </c>
      <c r="E103" s="14">
        <v>5914.7</v>
      </c>
      <c r="F103" s="4">
        <f t="shared" si="1"/>
        <v>5.9868114539655126</v>
      </c>
    </row>
    <row r="104" spans="1:6">
      <c r="A104" s="1">
        <v>30588</v>
      </c>
      <c r="B104" s="14">
        <v>5934.5</v>
      </c>
      <c r="C104" s="14">
        <v>6351</v>
      </c>
      <c r="D104" s="14">
        <v>5934.5</v>
      </c>
      <c r="E104" s="14">
        <v>6197.2</v>
      </c>
      <c r="F104" s="4">
        <f t="shared" si="1"/>
        <v>4.7762354810894889</v>
      </c>
    </row>
    <row r="105" spans="1:6">
      <c r="A105" s="1">
        <v>30618</v>
      </c>
      <c r="B105" s="14">
        <v>6114</v>
      </c>
      <c r="C105" s="14">
        <v>6213</v>
      </c>
      <c r="D105" s="14">
        <v>3555.8</v>
      </c>
      <c r="E105" s="14">
        <v>3586.1</v>
      </c>
      <c r="F105" s="4">
        <f t="shared" si="1"/>
        <v>-42.133544181243145</v>
      </c>
    </row>
    <row r="106" spans="1:6">
      <c r="A106" s="1">
        <v>30649</v>
      </c>
      <c r="B106" s="14">
        <v>3769.4</v>
      </c>
      <c r="C106" s="14">
        <v>3781.4</v>
      </c>
      <c r="D106" s="14">
        <v>3194.6</v>
      </c>
      <c r="E106" s="14">
        <v>3696.4</v>
      </c>
      <c r="F106" s="4">
        <f t="shared" si="1"/>
        <v>3.0757647583726104</v>
      </c>
    </row>
    <row r="107" spans="1:6">
      <c r="A107" s="1">
        <v>30680</v>
      </c>
      <c r="B107" s="14">
        <v>3632.2</v>
      </c>
      <c r="C107" s="14">
        <v>3677.5</v>
      </c>
      <c r="D107" s="14">
        <v>3391.3</v>
      </c>
      <c r="E107" s="14">
        <v>3677.5</v>
      </c>
      <c r="F107" s="4">
        <f t="shared" si="1"/>
        <v>-0.51130829996753846</v>
      </c>
    </row>
    <row r="108" spans="1:6">
      <c r="A108" s="1">
        <v>30709</v>
      </c>
      <c r="B108" s="14">
        <v>3620.5</v>
      </c>
      <c r="C108" s="14">
        <v>3688.7</v>
      </c>
      <c r="D108" s="14">
        <v>3499.4</v>
      </c>
      <c r="E108" s="14">
        <v>3510.5</v>
      </c>
      <c r="F108" s="4">
        <f t="shared" si="1"/>
        <v>-4.5411284840244734</v>
      </c>
    </row>
    <row r="109" spans="1:6">
      <c r="A109" s="1">
        <v>30740</v>
      </c>
      <c r="B109" s="14">
        <v>3458.7</v>
      </c>
      <c r="C109" s="14">
        <v>3534.3</v>
      </c>
      <c r="D109" s="14">
        <v>3276.9</v>
      </c>
      <c r="E109" s="14">
        <v>3499.9</v>
      </c>
      <c r="F109" s="4">
        <f t="shared" si="1"/>
        <v>-0.30195128899016976</v>
      </c>
    </row>
    <row r="110" spans="1:6">
      <c r="A110" s="1">
        <v>30771</v>
      </c>
      <c r="B110" s="14">
        <v>3563.3</v>
      </c>
      <c r="C110" s="14">
        <v>4068.2</v>
      </c>
      <c r="D110" s="14">
        <v>3563.3</v>
      </c>
      <c r="E110" s="14">
        <v>3975.3</v>
      </c>
      <c r="F110" s="4">
        <f t="shared" si="1"/>
        <v>13.583245235578161</v>
      </c>
    </row>
    <row r="111" spans="1:6">
      <c r="A111" s="1">
        <v>30800</v>
      </c>
      <c r="B111" s="14">
        <v>3968.9</v>
      </c>
      <c r="C111" s="14">
        <v>4133.2</v>
      </c>
      <c r="D111" s="14">
        <v>3957.9</v>
      </c>
      <c r="E111" s="14">
        <v>4120.5</v>
      </c>
      <c r="F111" s="4">
        <f t="shared" si="1"/>
        <v>3.6525545241868489</v>
      </c>
    </row>
    <row r="112" spans="1:6">
      <c r="A112" s="1">
        <v>30832</v>
      </c>
      <c r="B112" s="14">
        <v>4120.7</v>
      </c>
      <c r="C112" s="14">
        <v>4446.6000000000004</v>
      </c>
      <c r="D112" s="14">
        <v>3937</v>
      </c>
      <c r="E112" s="14">
        <v>4446.6000000000004</v>
      </c>
      <c r="F112" s="4">
        <f t="shared" si="1"/>
        <v>7.9140880961048508</v>
      </c>
    </row>
    <row r="113" spans="1:6">
      <c r="A113" s="1">
        <v>30862</v>
      </c>
      <c r="B113" s="14">
        <v>4501.3</v>
      </c>
      <c r="C113" s="14">
        <v>4602.3999999999996</v>
      </c>
      <c r="D113" s="14">
        <v>4394.2</v>
      </c>
      <c r="E113" s="14">
        <v>4423.8</v>
      </c>
      <c r="F113" s="4">
        <f t="shared" si="1"/>
        <v>-0.51275131561193221</v>
      </c>
    </row>
    <row r="114" spans="1:6">
      <c r="A114" s="1">
        <v>30891</v>
      </c>
      <c r="B114" s="14">
        <v>4435.3</v>
      </c>
      <c r="C114" s="14">
        <v>4676.8</v>
      </c>
      <c r="D114" s="14">
        <v>4435.3</v>
      </c>
      <c r="E114" s="14">
        <v>4591.1000000000004</v>
      </c>
      <c r="F114" s="4">
        <f t="shared" si="1"/>
        <v>3.7818165378181692</v>
      </c>
    </row>
    <row r="115" spans="1:6">
      <c r="A115" s="1">
        <v>30924</v>
      </c>
      <c r="B115" s="14">
        <v>4628.1000000000004</v>
      </c>
      <c r="C115" s="14">
        <v>4724.2</v>
      </c>
      <c r="D115" s="14">
        <v>4475.1000000000004</v>
      </c>
      <c r="E115" s="14">
        <v>4482</v>
      </c>
      <c r="F115" s="4">
        <f t="shared" si="1"/>
        <v>-2.3763368255973591</v>
      </c>
    </row>
    <row r="116" spans="1:6">
      <c r="A116" s="1">
        <v>30954</v>
      </c>
      <c r="B116" s="14">
        <v>4398.7</v>
      </c>
      <c r="C116" s="14">
        <v>4486.1000000000004</v>
      </c>
      <c r="D116" s="14">
        <v>4331.5</v>
      </c>
      <c r="E116" s="14">
        <v>4439.6000000000004</v>
      </c>
      <c r="F116" s="4">
        <f t="shared" si="1"/>
        <v>-0.94600624721105842</v>
      </c>
    </row>
    <row r="117" spans="1:6">
      <c r="A117" s="1">
        <v>30985</v>
      </c>
      <c r="B117" s="14">
        <v>4415.7</v>
      </c>
      <c r="C117" s="14">
        <v>4579.3999999999996</v>
      </c>
      <c r="D117" s="14">
        <v>4330</v>
      </c>
      <c r="E117" s="14">
        <v>4579.3999999999996</v>
      </c>
      <c r="F117" s="4">
        <f t="shared" si="1"/>
        <v>3.1489323362464923</v>
      </c>
    </row>
    <row r="118" spans="1:6">
      <c r="A118" s="1">
        <v>31015</v>
      </c>
      <c r="B118" s="14">
        <v>4574.8</v>
      </c>
      <c r="C118" s="14">
        <v>4574.8</v>
      </c>
      <c r="D118" s="14">
        <v>4262.7</v>
      </c>
      <c r="E118" s="14">
        <v>4262.7</v>
      </c>
      <c r="F118" s="4">
        <f t="shared" si="1"/>
        <v>-6.9157531554352065</v>
      </c>
    </row>
    <row r="119" spans="1:6">
      <c r="A119" s="1">
        <v>31045</v>
      </c>
      <c r="B119" s="14">
        <v>4222.2</v>
      </c>
      <c r="C119" s="14">
        <v>4334.8999999999996</v>
      </c>
      <c r="D119" s="14">
        <v>4198.2</v>
      </c>
      <c r="E119" s="14">
        <v>4334.8999999999996</v>
      </c>
      <c r="F119" s="4">
        <f t="shared" si="1"/>
        <v>1.6937621695169687</v>
      </c>
    </row>
    <row r="120" spans="1:6">
      <c r="A120" s="1">
        <v>31077</v>
      </c>
      <c r="B120" s="14">
        <v>4314.7</v>
      </c>
      <c r="C120" s="14">
        <v>4528.2</v>
      </c>
      <c r="D120" s="14">
        <v>4288.8</v>
      </c>
      <c r="E120" s="14">
        <v>4528.2</v>
      </c>
      <c r="F120" s="4">
        <f t="shared" si="1"/>
        <v>4.4591570739809496</v>
      </c>
    </row>
    <row r="121" spans="1:6">
      <c r="A121" s="1">
        <v>31105</v>
      </c>
      <c r="B121" s="14">
        <v>4466.8</v>
      </c>
      <c r="C121" s="14">
        <v>4466.8</v>
      </c>
      <c r="D121" s="14">
        <v>4235.7</v>
      </c>
      <c r="E121" s="14">
        <v>4348.3999999999996</v>
      </c>
      <c r="F121" s="4">
        <f t="shared" si="1"/>
        <v>-3.9706726734684907</v>
      </c>
    </row>
    <row r="122" spans="1:6">
      <c r="A122" s="1">
        <v>31136</v>
      </c>
      <c r="B122" s="14">
        <v>4380.3999999999996</v>
      </c>
      <c r="C122" s="14">
        <v>4430.8999999999996</v>
      </c>
      <c r="D122" s="14">
        <v>4297.2</v>
      </c>
      <c r="E122" s="14">
        <v>4297.2</v>
      </c>
      <c r="F122" s="4">
        <f t="shared" si="1"/>
        <v>-1.1774445773157902</v>
      </c>
    </row>
    <row r="123" spans="1:6">
      <c r="A123" s="1">
        <v>31164</v>
      </c>
      <c r="B123" s="14">
        <v>4278.1000000000004</v>
      </c>
      <c r="C123" s="14">
        <v>4459.8999999999996</v>
      </c>
      <c r="D123" s="14">
        <v>4169.6000000000004</v>
      </c>
      <c r="E123" s="14">
        <v>4459.8999999999996</v>
      </c>
      <c r="F123" s="4">
        <f t="shared" si="1"/>
        <v>3.7861863539048644</v>
      </c>
    </row>
    <row r="124" spans="1:6">
      <c r="A124" s="1">
        <v>31197</v>
      </c>
      <c r="B124" s="14">
        <v>4438.8</v>
      </c>
      <c r="C124" s="14">
        <v>4725.2</v>
      </c>
      <c r="D124" s="14">
        <v>4438.8</v>
      </c>
      <c r="E124" s="14">
        <v>4569.2</v>
      </c>
      <c r="F124" s="4">
        <f t="shared" si="1"/>
        <v>2.4507275947891252</v>
      </c>
    </row>
    <row r="125" spans="1:6">
      <c r="A125" s="1">
        <v>31227</v>
      </c>
      <c r="B125" s="14">
        <v>4577.7</v>
      </c>
      <c r="C125" s="14">
        <v>4638.7</v>
      </c>
      <c r="D125" s="14">
        <v>4541.8999999999996</v>
      </c>
      <c r="E125" s="14">
        <v>4579.8</v>
      </c>
      <c r="F125" s="4">
        <f t="shared" si="1"/>
        <v>0.23198809419592847</v>
      </c>
    </row>
    <row r="126" spans="1:6">
      <c r="A126" s="1">
        <v>31258</v>
      </c>
      <c r="B126" s="14">
        <v>4519.8999999999996</v>
      </c>
      <c r="C126" s="14">
        <v>4928.3</v>
      </c>
      <c r="D126" s="14">
        <v>4519.8999999999996</v>
      </c>
      <c r="E126" s="14">
        <v>4928.3</v>
      </c>
      <c r="F126" s="4">
        <f t="shared" si="1"/>
        <v>7.609502598366741</v>
      </c>
    </row>
    <row r="127" spans="1:6">
      <c r="A127" s="1">
        <v>31289</v>
      </c>
      <c r="B127" s="14">
        <v>4941.3999999999996</v>
      </c>
      <c r="C127" s="14">
        <v>5379.9</v>
      </c>
      <c r="D127" s="14">
        <v>4941.3999999999996</v>
      </c>
      <c r="E127" s="14">
        <v>5324</v>
      </c>
      <c r="F127" s="4">
        <f t="shared" si="1"/>
        <v>8.0291378365765045</v>
      </c>
    </row>
    <row r="128" spans="1:6">
      <c r="A128" s="1">
        <v>31318</v>
      </c>
      <c r="B128" s="14">
        <v>5280.4</v>
      </c>
      <c r="C128" s="14">
        <v>5367</v>
      </c>
      <c r="D128" s="14">
        <v>5106</v>
      </c>
      <c r="E128" s="14">
        <v>5255.4</v>
      </c>
      <c r="F128" s="4">
        <f t="shared" si="1"/>
        <v>-1.2885048835462127</v>
      </c>
    </row>
    <row r="129" spans="1:6">
      <c r="A129" s="1">
        <v>31350</v>
      </c>
      <c r="B129" s="14">
        <v>5277.9</v>
      </c>
      <c r="C129" s="14">
        <v>5378.9</v>
      </c>
      <c r="D129" s="14">
        <v>4856.3</v>
      </c>
      <c r="E129" s="14">
        <v>5026.8</v>
      </c>
      <c r="F129" s="4">
        <f t="shared" si="1"/>
        <v>-4.3498116223313064</v>
      </c>
    </row>
    <row r="130" spans="1:6">
      <c r="A130" s="1">
        <v>31380</v>
      </c>
      <c r="B130" s="14">
        <v>5033.7</v>
      </c>
      <c r="C130" s="14">
        <v>5081.3</v>
      </c>
      <c r="D130" s="14">
        <v>4916.3999999999996</v>
      </c>
      <c r="E130" s="14">
        <v>4954.5</v>
      </c>
      <c r="F130" s="4">
        <f t="shared" si="1"/>
        <v>-1.4382907615182656</v>
      </c>
    </row>
    <row r="131" spans="1:6">
      <c r="A131" s="1">
        <v>31409</v>
      </c>
      <c r="B131" s="14">
        <v>4994.3999999999996</v>
      </c>
      <c r="C131" s="14">
        <v>5089.2</v>
      </c>
      <c r="D131" s="14">
        <v>4958.5</v>
      </c>
      <c r="E131" s="14">
        <v>5089.2</v>
      </c>
      <c r="F131" s="4">
        <f t="shared" si="1"/>
        <v>2.7187405389040231</v>
      </c>
    </row>
    <row r="132" spans="1:6">
      <c r="A132" s="1">
        <v>31442</v>
      </c>
      <c r="B132" s="14">
        <v>5104.3</v>
      </c>
      <c r="C132" s="14">
        <v>5293.8</v>
      </c>
      <c r="D132" s="14">
        <v>5104.3</v>
      </c>
      <c r="E132" s="14">
        <v>5182.3999999999996</v>
      </c>
      <c r="F132" s="4">
        <f t="shared" si="1"/>
        <v>1.831329089051321</v>
      </c>
    </row>
    <row r="133" spans="1:6">
      <c r="A133" s="1">
        <v>31470</v>
      </c>
      <c r="B133" s="14">
        <v>5164</v>
      </c>
      <c r="C133" s="14">
        <v>5164</v>
      </c>
      <c r="D133" s="14">
        <v>4783.8999999999996</v>
      </c>
      <c r="E133" s="14">
        <v>4867.1000000000004</v>
      </c>
      <c r="F133" s="4">
        <f t="shared" si="1"/>
        <v>-6.0840537202840244</v>
      </c>
    </row>
    <row r="134" spans="1:6">
      <c r="A134" s="1">
        <v>31500</v>
      </c>
      <c r="B134" s="14">
        <v>4860</v>
      </c>
      <c r="C134" s="14">
        <v>4959.8</v>
      </c>
      <c r="D134" s="14">
        <v>4786.1000000000004</v>
      </c>
      <c r="E134" s="14">
        <v>4786.1000000000004</v>
      </c>
      <c r="F134" s="4">
        <f t="shared" si="1"/>
        <v>-1.66423537630211</v>
      </c>
    </row>
    <row r="135" spans="1:6">
      <c r="A135" s="1">
        <v>31531</v>
      </c>
      <c r="B135" s="14">
        <v>4698.3999999999996</v>
      </c>
      <c r="C135" s="14">
        <v>4770.3</v>
      </c>
      <c r="D135" s="14">
        <v>4507.7</v>
      </c>
      <c r="E135" s="14">
        <v>4507.7</v>
      </c>
      <c r="F135" s="4">
        <f t="shared" si="1"/>
        <v>-5.816844612523778</v>
      </c>
    </row>
    <row r="136" spans="1:6">
      <c r="A136" s="1">
        <v>31562</v>
      </c>
      <c r="B136" s="14">
        <v>4527</v>
      </c>
      <c r="C136" s="14">
        <v>4783</v>
      </c>
      <c r="D136" s="14">
        <v>4527</v>
      </c>
      <c r="E136" s="14">
        <v>4772.8</v>
      </c>
      <c r="F136" s="4">
        <f t="shared" si="1"/>
        <v>5.8810479845597614</v>
      </c>
    </row>
    <row r="137" spans="1:6">
      <c r="A137" s="1">
        <v>31591</v>
      </c>
      <c r="B137" s="14">
        <v>4779.5</v>
      </c>
      <c r="C137" s="14">
        <v>4829.6000000000004</v>
      </c>
      <c r="D137" s="14">
        <v>4747.8999999999996</v>
      </c>
      <c r="E137" s="14">
        <v>4767.1000000000004</v>
      </c>
      <c r="F137" s="4">
        <f t="shared" si="1"/>
        <v>-0.11942675159235287</v>
      </c>
    </row>
    <row r="138" spans="1:6">
      <c r="A138" s="1">
        <v>31623</v>
      </c>
      <c r="B138" s="14">
        <v>4754.2</v>
      </c>
      <c r="C138" s="14">
        <v>5167.3</v>
      </c>
      <c r="D138" s="14">
        <v>4754.2</v>
      </c>
      <c r="E138" s="14">
        <v>5008.3999999999996</v>
      </c>
      <c r="F138" s="4">
        <f t="shared" si="1"/>
        <v>5.0617776006376882</v>
      </c>
    </row>
    <row r="139" spans="1:6">
      <c r="A139" s="1">
        <v>31654</v>
      </c>
      <c r="B139" s="14">
        <v>5049.7</v>
      </c>
      <c r="C139" s="14">
        <v>5145.1000000000004</v>
      </c>
      <c r="D139" s="14">
        <v>4682.5</v>
      </c>
      <c r="E139" s="14">
        <v>4804.8</v>
      </c>
      <c r="F139" s="4">
        <f t="shared" si="1"/>
        <v>-4.0651705135372467</v>
      </c>
    </row>
    <row r="140" spans="1:6">
      <c r="A140" s="1">
        <v>31682</v>
      </c>
      <c r="B140" s="14">
        <v>4794.1000000000004</v>
      </c>
      <c r="C140" s="14">
        <v>4823</v>
      </c>
      <c r="D140" s="14">
        <v>4429</v>
      </c>
      <c r="E140" s="14">
        <v>4464.2</v>
      </c>
      <c r="F140" s="4">
        <f t="shared" si="1"/>
        <v>-7.0887445887445963</v>
      </c>
    </row>
    <row r="141" spans="1:6">
      <c r="A141" s="1">
        <v>31715</v>
      </c>
      <c r="B141" s="14">
        <v>4433.6000000000004</v>
      </c>
      <c r="C141" s="14">
        <v>4501</v>
      </c>
      <c r="D141" s="14">
        <v>4241.8999999999996</v>
      </c>
      <c r="E141" s="14">
        <v>4286.2</v>
      </c>
      <c r="F141" s="4">
        <f t="shared" ref="F141:F204" si="2">(E141-E140)*100/E140</f>
        <v>-3.9872765557098697</v>
      </c>
    </row>
    <row r="142" spans="1:6">
      <c r="A142" s="1">
        <v>31745</v>
      </c>
      <c r="B142" s="14">
        <v>4208.1000000000004</v>
      </c>
      <c r="C142" s="14">
        <v>4472.6000000000004</v>
      </c>
      <c r="D142" s="14">
        <v>4170</v>
      </c>
      <c r="E142" s="14">
        <v>4301</v>
      </c>
      <c r="F142" s="4">
        <f t="shared" si="2"/>
        <v>0.34529419999067196</v>
      </c>
    </row>
    <row r="143" spans="1:6">
      <c r="A143" s="1">
        <v>31773</v>
      </c>
      <c r="B143" s="14">
        <v>4315.2</v>
      </c>
      <c r="C143" s="14">
        <v>4354.3</v>
      </c>
      <c r="D143" s="14">
        <v>4157.7</v>
      </c>
      <c r="E143" s="14">
        <v>4197.7</v>
      </c>
      <c r="F143" s="4">
        <f t="shared" si="2"/>
        <v>-2.4017670309230454</v>
      </c>
    </row>
    <row r="144" spans="1:6">
      <c r="A144" s="1">
        <v>31807</v>
      </c>
      <c r="B144" s="14">
        <v>4217.3</v>
      </c>
      <c r="C144" s="14">
        <v>4335.6000000000004</v>
      </c>
      <c r="D144" s="14">
        <v>3950.9</v>
      </c>
      <c r="E144" s="14">
        <v>4335.6000000000004</v>
      </c>
      <c r="F144" s="4">
        <f t="shared" si="2"/>
        <v>3.2851323343735985</v>
      </c>
    </row>
    <row r="145" spans="1:6">
      <c r="A145" s="1">
        <v>31835</v>
      </c>
      <c r="B145" s="14">
        <v>4273.2</v>
      </c>
      <c r="C145" s="14">
        <v>4646.1000000000004</v>
      </c>
      <c r="D145" s="14">
        <v>4273.2</v>
      </c>
      <c r="E145" s="14">
        <v>4622.1000000000004</v>
      </c>
      <c r="F145" s="4">
        <f t="shared" si="2"/>
        <v>6.6080819263769719</v>
      </c>
    </row>
    <row r="146" spans="1:6">
      <c r="A146" s="1">
        <v>31863</v>
      </c>
      <c r="B146" s="14">
        <v>4588.3999999999996</v>
      </c>
      <c r="C146" s="14">
        <v>4801.6000000000004</v>
      </c>
      <c r="D146" s="14">
        <v>4522.7</v>
      </c>
      <c r="E146" s="14">
        <v>4775.8</v>
      </c>
      <c r="F146" s="4">
        <f t="shared" si="2"/>
        <v>3.3253283139698362</v>
      </c>
    </row>
    <row r="147" spans="1:6">
      <c r="A147" s="1">
        <v>31896</v>
      </c>
      <c r="B147" s="14">
        <v>4747.6000000000004</v>
      </c>
      <c r="C147" s="14">
        <v>5172.6000000000004</v>
      </c>
      <c r="D147" s="14">
        <v>4747.6000000000004</v>
      </c>
      <c r="E147" s="14">
        <v>5092.7</v>
      </c>
      <c r="F147" s="4">
        <f t="shared" si="2"/>
        <v>6.6355375015704094</v>
      </c>
    </row>
    <row r="148" spans="1:6">
      <c r="A148" s="1">
        <v>31927</v>
      </c>
      <c r="B148" s="14">
        <v>5087.1000000000004</v>
      </c>
      <c r="C148" s="14">
        <v>5150.7</v>
      </c>
      <c r="D148" s="14">
        <v>5006.6000000000004</v>
      </c>
      <c r="E148" s="14">
        <v>5038.3</v>
      </c>
      <c r="F148" s="4">
        <f t="shared" si="2"/>
        <v>-1.0681956526007743</v>
      </c>
    </row>
    <row r="149" spans="1:6">
      <c r="A149" s="1">
        <v>31955</v>
      </c>
      <c r="B149" s="14">
        <v>5084.7</v>
      </c>
      <c r="C149" s="14">
        <v>5102</v>
      </c>
      <c r="D149" s="14">
        <v>4938.2</v>
      </c>
      <c r="E149" s="14">
        <v>5046.6000000000004</v>
      </c>
      <c r="F149" s="4">
        <f t="shared" si="2"/>
        <v>0.16473810610722231</v>
      </c>
    </row>
    <row r="150" spans="1:6">
      <c r="A150" s="1">
        <v>31988</v>
      </c>
      <c r="B150" s="14">
        <v>5099.3999999999996</v>
      </c>
      <c r="C150" s="14">
        <v>5280.5</v>
      </c>
      <c r="D150" s="14">
        <v>5099.3999999999996</v>
      </c>
      <c r="E150" s="14">
        <v>5273.9</v>
      </c>
      <c r="F150" s="4">
        <f t="shared" si="2"/>
        <v>4.5040225102048757</v>
      </c>
    </row>
    <row r="151" spans="1:6">
      <c r="A151" s="1">
        <v>32018</v>
      </c>
      <c r="B151" s="14">
        <v>5291.9</v>
      </c>
      <c r="C151" s="14">
        <v>5341.4</v>
      </c>
      <c r="D151" s="14">
        <v>5043.5</v>
      </c>
      <c r="E151" s="14">
        <v>5173.5</v>
      </c>
      <c r="F151" s="4">
        <f t="shared" si="2"/>
        <v>-1.9037145186673932</v>
      </c>
    </row>
    <row r="152" spans="1:6">
      <c r="A152" s="1">
        <v>32049</v>
      </c>
      <c r="B152" s="14">
        <v>5168.8999999999996</v>
      </c>
      <c r="C152" s="14">
        <v>5279.6</v>
      </c>
      <c r="D152" s="14">
        <v>5168.8999999999996</v>
      </c>
      <c r="E152" s="14">
        <v>5257.5</v>
      </c>
      <c r="F152" s="4">
        <f t="shared" si="2"/>
        <v>1.6236590316033632</v>
      </c>
    </row>
    <row r="153" spans="1:6">
      <c r="A153" s="1">
        <v>32080</v>
      </c>
      <c r="B153" s="14">
        <v>5341.8</v>
      </c>
      <c r="C153" s="14">
        <v>5700.1</v>
      </c>
      <c r="D153" s="14">
        <v>5249.5</v>
      </c>
      <c r="E153" s="14">
        <v>5700.1</v>
      </c>
      <c r="F153" s="4">
        <f t="shared" si="2"/>
        <v>8.4184498335710956</v>
      </c>
    </row>
    <row r="154" spans="1:6">
      <c r="A154" s="1">
        <v>32109</v>
      </c>
      <c r="B154" s="14">
        <v>5705.9</v>
      </c>
      <c r="C154" s="14">
        <v>5764.1</v>
      </c>
      <c r="D154" s="14">
        <v>5461.4</v>
      </c>
      <c r="E154" s="14">
        <v>5465.1</v>
      </c>
      <c r="F154" s="4">
        <f t="shared" si="2"/>
        <v>-4.1227346888651075</v>
      </c>
    </row>
    <row r="155" spans="1:6">
      <c r="A155" s="1">
        <v>32141</v>
      </c>
      <c r="B155" s="14">
        <v>5415.7</v>
      </c>
      <c r="C155" s="14">
        <v>5634.9</v>
      </c>
      <c r="D155" s="14">
        <v>5322.9</v>
      </c>
      <c r="E155" s="14">
        <v>5634.9</v>
      </c>
      <c r="F155" s="4">
        <f t="shared" si="2"/>
        <v>3.1069879782620493</v>
      </c>
    </row>
    <row r="156" spans="1:6">
      <c r="A156" s="1">
        <v>32172</v>
      </c>
      <c r="B156" s="14">
        <v>5628.7</v>
      </c>
      <c r="C156" s="14">
        <v>5723.5</v>
      </c>
      <c r="D156" s="14">
        <v>5507.8</v>
      </c>
      <c r="E156" s="14">
        <v>5544.2</v>
      </c>
      <c r="F156" s="4">
        <f t="shared" si="2"/>
        <v>-1.6096115281548886</v>
      </c>
    </row>
    <row r="157" spans="1:6">
      <c r="A157" s="1">
        <v>32200</v>
      </c>
      <c r="B157" s="14">
        <v>5505.1</v>
      </c>
      <c r="C157" s="14">
        <v>5611.2</v>
      </c>
      <c r="D157" s="14">
        <v>5441.3</v>
      </c>
      <c r="E157" s="14">
        <v>5525.7</v>
      </c>
      <c r="F157" s="4">
        <f t="shared" si="2"/>
        <v>-0.33368204610223295</v>
      </c>
    </row>
    <row r="158" spans="1:6">
      <c r="A158" s="1">
        <v>32232</v>
      </c>
      <c r="B158" s="14">
        <v>5564.7</v>
      </c>
      <c r="C158" s="14">
        <v>5564.7</v>
      </c>
      <c r="D158" s="14">
        <v>5378.1</v>
      </c>
      <c r="E158" s="14">
        <v>5435.9</v>
      </c>
      <c r="F158" s="4">
        <f t="shared" si="2"/>
        <v>-1.6251334672530211</v>
      </c>
    </row>
    <row r="159" spans="1:6">
      <c r="A159" s="1">
        <v>32262</v>
      </c>
      <c r="B159" s="14">
        <v>5407.8</v>
      </c>
      <c r="C159" s="14">
        <v>5715.9</v>
      </c>
      <c r="D159" s="14">
        <v>5321.4</v>
      </c>
      <c r="E159" s="14">
        <v>5715.9</v>
      </c>
      <c r="F159" s="4">
        <f t="shared" si="2"/>
        <v>5.1509409665372798</v>
      </c>
    </row>
    <row r="160" spans="1:6">
      <c r="A160" s="1">
        <v>32291</v>
      </c>
      <c r="B160" s="14">
        <v>5748</v>
      </c>
      <c r="C160" s="14">
        <v>6016.7</v>
      </c>
      <c r="D160" s="14">
        <v>5746.1</v>
      </c>
      <c r="E160" s="14">
        <v>6016.7</v>
      </c>
      <c r="F160" s="4">
        <f t="shared" si="2"/>
        <v>5.2625133399814583</v>
      </c>
    </row>
    <row r="161" spans="1:6">
      <c r="A161" s="1">
        <v>32323</v>
      </c>
      <c r="B161" s="14">
        <v>6002.2</v>
      </c>
      <c r="C161" s="14">
        <v>6016.8</v>
      </c>
      <c r="D161" s="14">
        <v>5830.1</v>
      </c>
      <c r="E161" s="14">
        <v>5901.3</v>
      </c>
      <c r="F161" s="4">
        <f t="shared" si="2"/>
        <v>-1.9179949141555943</v>
      </c>
    </row>
    <row r="162" spans="1:6">
      <c r="A162" s="1">
        <v>32354</v>
      </c>
      <c r="B162" s="14">
        <v>5910.5</v>
      </c>
      <c r="C162" s="14">
        <v>5969.2</v>
      </c>
      <c r="D162" s="14">
        <v>5747.2</v>
      </c>
      <c r="E162" s="14">
        <v>5792.5</v>
      </c>
      <c r="F162" s="4">
        <f t="shared" si="2"/>
        <v>-1.8436615660956091</v>
      </c>
    </row>
    <row r="163" spans="1:6">
      <c r="A163" s="1">
        <v>32385</v>
      </c>
      <c r="B163" s="14">
        <v>5790.8</v>
      </c>
      <c r="C163" s="14">
        <v>5790.8</v>
      </c>
      <c r="D163" s="14">
        <v>5418.6</v>
      </c>
      <c r="E163" s="14">
        <v>5531.9</v>
      </c>
      <c r="F163" s="4">
        <f t="shared" si="2"/>
        <v>-4.4989210185584874</v>
      </c>
    </row>
    <row r="164" spans="1:6">
      <c r="A164" s="1">
        <v>32415</v>
      </c>
      <c r="B164" s="14">
        <v>5507.5</v>
      </c>
      <c r="C164" s="14">
        <v>5507.5</v>
      </c>
      <c r="D164" s="14">
        <v>5271.1</v>
      </c>
      <c r="E164" s="14">
        <v>5304.4</v>
      </c>
      <c r="F164" s="4">
        <f t="shared" si="2"/>
        <v>-4.1125110721451943</v>
      </c>
    </row>
    <row r="165" spans="1:6">
      <c r="A165" s="1">
        <v>32445</v>
      </c>
      <c r="B165" s="14">
        <v>5257.6</v>
      </c>
      <c r="C165" s="14">
        <v>5301.1</v>
      </c>
      <c r="D165" s="14">
        <v>5076.7</v>
      </c>
      <c r="E165" s="14">
        <v>5137.1000000000004</v>
      </c>
      <c r="F165" s="4">
        <f t="shared" si="2"/>
        <v>-3.1539853706356853</v>
      </c>
    </row>
    <row r="166" spans="1:6">
      <c r="A166" s="1">
        <v>32476</v>
      </c>
      <c r="B166" s="14">
        <v>5079.8</v>
      </c>
      <c r="C166" s="14">
        <v>5287.5</v>
      </c>
      <c r="D166" s="14">
        <v>4894.7</v>
      </c>
      <c r="E166" s="14">
        <v>5248.1</v>
      </c>
      <c r="F166" s="4">
        <f t="shared" si="2"/>
        <v>2.1607521753518522</v>
      </c>
    </row>
    <row r="167" spans="1:6">
      <c r="A167" s="1">
        <v>32507</v>
      </c>
      <c r="B167" s="14">
        <v>5232.8999999999996</v>
      </c>
      <c r="C167" s="14">
        <v>5664.9</v>
      </c>
      <c r="D167" s="14">
        <v>5200.2</v>
      </c>
      <c r="E167" s="14">
        <v>5664.9</v>
      </c>
      <c r="F167" s="4">
        <f t="shared" si="2"/>
        <v>7.9419218383795895</v>
      </c>
    </row>
    <row r="168" spans="1:6">
      <c r="A168" s="1">
        <v>32536</v>
      </c>
      <c r="B168" s="14">
        <v>5705.7</v>
      </c>
      <c r="C168" s="14">
        <v>5718.9</v>
      </c>
      <c r="D168" s="14">
        <v>5437.5</v>
      </c>
      <c r="E168" s="14">
        <v>5564.2</v>
      </c>
      <c r="F168" s="4">
        <f t="shared" si="2"/>
        <v>-1.7776130205299268</v>
      </c>
    </row>
    <row r="169" spans="1:6">
      <c r="A169" s="1">
        <v>32564</v>
      </c>
      <c r="B169" s="14">
        <v>5571.1</v>
      </c>
      <c r="C169" s="14">
        <v>5888.6</v>
      </c>
      <c r="D169" s="14">
        <v>5570.5</v>
      </c>
      <c r="E169" s="14">
        <v>5877.5</v>
      </c>
      <c r="F169" s="4">
        <f t="shared" si="2"/>
        <v>5.6306387261421262</v>
      </c>
    </row>
    <row r="170" spans="1:6">
      <c r="A170" s="1">
        <v>32597</v>
      </c>
      <c r="B170" s="14">
        <v>5995.6</v>
      </c>
      <c r="C170" s="14">
        <v>6150.5</v>
      </c>
      <c r="D170" s="14">
        <v>5894.9</v>
      </c>
      <c r="E170" s="14">
        <v>6112.1</v>
      </c>
      <c r="F170" s="4">
        <f t="shared" si="2"/>
        <v>3.991492981709917</v>
      </c>
    </row>
    <row r="171" spans="1:6">
      <c r="A171" s="1">
        <v>32627</v>
      </c>
      <c r="B171" s="14">
        <v>6122.5</v>
      </c>
      <c r="C171" s="14">
        <v>6278.7</v>
      </c>
      <c r="D171" s="14">
        <v>6074.5</v>
      </c>
      <c r="E171" s="14">
        <v>6173.2</v>
      </c>
      <c r="F171" s="4">
        <f t="shared" si="2"/>
        <v>0.99965641923396953</v>
      </c>
    </row>
    <row r="172" spans="1:6">
      <c r="A172" s="1">
        <v>32658</v>
      </c>
      <c r="B172" s="14">
        <v>6112.9</v>
      </c>
      <c r="C172" s="14">
        <v>6479.4</v>
      </c>
      <c r="D172" s="14">
        <v>6110.2</v>
      </c>
      <c r="E172" s="14">
        <v>6387.9</v>
      </c>
      <c r="F172" s="4">
        <f t="shared" si="2"/>
        <v>3.4779368884857096</v>
      </c>
    </row>
    <row r="173" spans="1:6">
      <c r="A173" s="1">
        <v>32688</v>
      </c>
      <c r="B173" s="14">
        <v>6376.1</v>
      </c>
      <c r="C173" s="14">
        <v>6414.4</v>
      </c>
      <c r="D173" s="14">
        <v>6273.3</v>
      </c>
      <c r="E173" s="14">
        <v>6412.5</v>
      </c>
      <c r="F173" s="4">
        <f t="shared" si="2"/>
        <v>0.38510308552106898</v>
      </c>
    </row>
    <row r="174" spans="1:6">
      <c r="A174" s="1">
        <v>32718</v>
      </c>
      <c r="B174" s="14">
        <v>6477.9</v>
      </c>
      <c r="C174" s="14">
        <v>6797.3</v>
      </c>
      <c r="D174" s="14">
        <v>6477.9</v>
      </c>
      <c r="E174" s="14">
        <v>6797.3</v>
      </c>
      <c r="F174" s="4">
        <f t="shared" si="2"/>
        <v>6.0007797270955185</v>
      </c>
    </row>
    <row r="175" spans="1:6">
      <c r="A175" s="1">
        <v>32750</v>
      </c>
      <c r="B175" s="14">
        <v>6833.8</v>
      </c>
      <c r="C175" s="14">
        <v>7270</v>
      </c>
      <c r="D175" s="14">
        <v>6792.6</v>
      </c>
      <c r="E175" s="14">
        <v>7270</v>
      </c>
      <c r="F175" s="4">
        <f t="shared" si="2"/>
        <v>6.9542318273432073</v>
      </c>
    </row>
    <row r="176" spans="1:6">
      <c r="A176" s="1">
        <v>32780</v>
      </c>
      <c r="B176" s="14">
        <v>7327.7</v>
      </c>
      <c r="C176" s="14">
        <v>7327.7</v>
      </c>
      <c r="D176" s="14">
        <v>6884</v>
      </c>
      <c r="E176" s="14">
        <v>7140.8</v>
      </c>
      <c r="F176" s="4">
        <f t="shared" si="2"/>
        <v>-1.7771664374140277</v>
      </c>
    </row>
    <row r="177" spans="1:6">
      <c r="A177" s="1">
        <v>32809</v>
      </c>
      <c r="B177" s="14">
        <v>7175.5</v>
      </c>
      <c r="C177" s="14">
        <v>7748.9</v>
      </c>
      <c r="D177" s="14">
        <v>7175.5</v>
      </c>
      <c r="E177" s="14">
        <v>7748.9</v>
      </c>
      <c r="F177" s="4">
        <f t="shared" si="2"/>
        <v>8.5158525655388662</v>
      </c>
    </row>
    <row r="178" spans="1:6">
      <c r="A178" s="1">
        <v>32841</v>
      </c>
      <c r="B178" s="14">
        <v>7828.2</v>
      </c>
      <c r="C178" s="14">
        <v>7828.2</v>
      </c>
      <c r="D178" s="14">
        <v>7311.6</v>
      </c>
      <c r="E178" s="14">
        <v>7325.4</v>
      </c>
      <c r="F178" s="4">
        <f t="shared" si="2"/>
        <v>-5.4652918478751822</v>
      </c>
    </row>
    <row r="179" spans="1:6">
      <c r="A179" s="1">
        <v>32872</v>
      </c>
      <c r="B179" s="14">
        <v>7307.5</v>
      </c>
      <c r="C179" s="14">
        <v>7956.7</v>
      </c>
      <c r="D179" s="14">
        <v>7307.5</v>
      </c>
      <c r="E179" s="14">
        <v>7956.7</v>
      </c>
      <c r="F179" s="4">
        <f t="shared" si="2"/>
        <v>8.6179594288366523</v>
      </c>
    </row>
    <row r="180" spans="1:6">
      <c r="A180" s="1">
        <v>32903</v>
      </c>
      <c r="B180" s="14">
        <v>7964</v>
      </c>
      <c r="C180" s="14">
        <v>8457.1</v>
      </c>
      <c r="D180" s="14">
        <v>7954.9</v>
      </c>
      <c r="E180" s="14">
        <v>8457.1</v>
      </c>
      <c r="F180" s="4">
        <f t="shared" si="2"/>
        <v>6.2890394258926516</v>
      </c>
    </row>
    <row r="181" spans="1:6">
      <c r="A181" s="1">
        <v>32931</v>
      </c>
      <c r="B181" s="14">
        <v>8456.6</v>
      </c>
      <c r="C181" s="14">
        <v>8571.7999999999993</v>
      </c>
      <c r="D181" s="14">
        <v>7848.3</v>
      </c>
      <c r="E181" s="14">
        <v>7973.7</v>
      </c>
      <c r="F181" s="4">
        <f t="shared" si="2"/>
        <v>-5.7159073441250614</v>
      </c>
    </row>
    <row r="182" spans="1:6">
      <c r="A182" s="1">
        <v>32962</v>
      </c>
      <c r="B182" s="14">
        <v>7975.4</v>
      </c>
      <c r="C182" s="14">
        <v>7991.9</v>
      </c>
      <c r="D182" s="14">
        <v>7515.5</v>
      </c>
      <c r="E182" s="14">
        <v>7515.5</v>
      </c>
      <c r="F182" s="4">
        <f t="shared" si="2"/>
        <v>-5.7463912612714285</v>
      </c>
    </row>
    <row r="183" spans="1:6">
      <c r="A183" s="1">
        <v>32991</v>
      </c>
      <c r="B183" s="14">
        <v>7517.3</v>
      </c>
      <c r="C183" s="14">
        <v>7779</v>
      </c>
      <c r="D183" s="14">
        <v>7475.4</v>
      </c>
      <c r="E183" s="14">
        <v>7616.4</v>
      </c>
      <c r="F183" s="4">
        <f t="shared" si="2"/>
        <v>1.3425587119952052</v>
      </c>
    </row>
    <row r="184" spans="1:6">
      <c r="A184" s="1">
        <v>33023</v>
      </c>
      <c r="B184" s="14">
        <v>7546.6</v>
      </c>
      <c r="C184" s="14">
        <v>7903.2</v>
      </c>
      <c r="D184" s="14">
        <v>7346.2</v>
      </c>
      <c r="E184" s="14">
        <v>7711.3</v>
      </c>
      <c r="F184" s="4">
        <f t="shared" si="2"/>
        <v>1.2459954834304994</v>
      </c>
    </row>
    <row r="185" spans="1:6">
      <c r="A185" s="1">
        <v>33053</v>
      </c>
      <c r="B185" s="14">
        <v>7769.6</v>
      </c>
      <c r="C185" s="14">
        <v>7769.6</v>
      </c>
      <c r="D185" s="14">
        <v>7295.7</v>
      </c>
      <c r="E185" s="14">
        <v>7407.6</v>
      </c>
      <c r="F185" s="4">
        <f t="shared" si="2"/>
        <v>-3.9383761492874068</v>
      </c>
    </row>
    <row r="186" spans="1:6">
      <c r="A186" s="1">
        <v>33082</v>
      </c>
      <c r="B186" s="14">
        <v>7320.9</v>
      </c>
      <c r="C186" s="14">
        <v>7753.6</v>
      </c>
      <c r="D186" s="14">
        <v>7301.3</v>
      </c>
      <c r="E186" s="14">
        <v>7685.7</v>
      </c>
      <c r="F186" s="4">
        <f t="shared" si="2"/>
        <v>3.754252389437867</v>
      </c>
    </row>
    <row r="187" spans="1:6">
      <c r="A187" s="1">
        <v>33115</v>
      </c>
      <c r="B187" s="14">
        <v>7769.3</v>
      </c>
      <c r="C187" s="14">
        <v>7921.9</v>
      </c>
      <c r="D187" s="14">
        <v>7613.1</v>
      </c>
      <c r="E187" s="14">
        <v>7921.9</v>
      </c>
      <c r="F187" s="4">
        <f t="shared" si="2"/>
        <v>3.0732399130853381</v>
      </c>
    </row>
    <row r="188" spans="1:6">
      <c r="A188" s="1">
        <v>33145</v>
      </c>
      <c r="B188" s="14">
        <v>7861.3</v>
      </c>
      <c r="C188" s="14">
        <v>7867.4</v>
      </c>
      <c r="D188" s="14">
        <v>7525.6</v>
      </c>
      <c r="E188" s="14">
        <v>7592</v>
      </c>
      <c r="F188" s="4">
        <f t="shared" si="2"/>
        <v>-4.1644050038500824</v>
      </c>
    </row>
    <row r="189" spans="1:6">
      <c r="A189" s="1">
        <v>33176</v>
      </c>
      <c r="B189" s="14">
        <v>7603.9</v>
      </c>
      <c r="C189" s="14">
        <v>7671.6</v>
      </c>
      <c r="D189" s="14">
        <v>7368.1</v>
      </c>
      <c r="E189" s="14">
        <v>7671.6</v>
      </c>
      <c r="F189" s="4">
        <f t="shared" si="2"/>
        <v>1.0484720758693409</v>
      </c>
    </row>
    <row r="190" spans="1:6">
      <c r="A190" s="1">
        <v>33206</v>
      </c>
      <c r="B190" s="14">
        <v>7611.6</v>
      </c>
      <c r="C190" s="14">
        <v>7611.6</v>
      </c>
      <c r="D190" s="14">
        <v>6993.7</v>
      </c>
      <c r="E190" s="14">
        <v>7130.4</v>
      </c>
      <c r="F190" s="4">
        <f t="shared" si="2"/>
        <v>-7.0545909588612634</v>
      </c>
    </row>
    <row r="191" spans="1:6">
      <c r="A191" s="1">
        <v>33236</v>
      </c>
      <c r="B191" s="14">
        <v>7180.2</v>
      </c>
      <c r="C191" s="14">
        <v>7360.3</v>
      </c>
      <c r="D191" s="14">
        <v>6972.9</v>
      </c>
      <c r="E191" s="14">
        <v>7255.7</v>
      </c>
      <c r="F191" s="4">
        <f t="shared" si="2"/>
        <v>1.7572646695837566</v>
      </c>
    </row>
    <row r="192" spans="1:6">
      <c r="A192" s="1">
        <v>33268</v>
      </c>
      <c r="B192" s="14">
        <v>7224.1</v>
      </c>
      <c r="C192" s="14">
        <v>7224.1</v>
      </c>
      <c r="D192" s="14">
        <v>6978.3</v>
      </c>
      <c r="E192" s="14">
        <v>6978.3</v>
      </c>
      <c r="F192" s="4">
        <f t="shared" si="2"/>
        <v>-3.8232010695039711</v>
      </c>
    </row>
    <row r="193" spans="1:6">
      <c r="A193" s="1">
        <v>33296</v>
      </c>
      <c r="B193" s="14">
        <v>6998.6</v>
      </c>
      <c r="C193" s="14">
        <v>7357.5</v>
      </c>
      <c r="D193" s="14">
        <v>6970.8</v>
      </c>
      <c r="E193" s="14">
        <v>7357.5</v>
      </c>
      <c r="F193" s="4">
        <f t="shared" si="2"/>
        <v>5.433988220626798</v>
      </c>
    </row>
    <row r="194" spans="1:6">
      <c r="A194" s="1">
        <v>33327</v>
      </c>
      <c r="B194" s="14">
        <v>7346.2</v>
      </c>
      <c r="C194" s="14">
        <v>7368.8</v>
      </c>
      <c r="D194" s="14">
        <v>7156.9</v>
      </c>
      <c r="E194" s="14">
        <v>7352.3</v>
      </c>
      <c r="F194" s="4">
        <f t="shared" si="2"/>
        <v>-7.0676180767921412E-2</v>
      </c>
    </row>
    <row r="195" spans="1:6">
      <c r="A195" s="1">
        <v>33355</v>
      </c>
      <c r="B195" s="14">
        <v>7320.9</v>
      </c>
      <c r="C195" s="14">
        <v>7913.2</v>
      </c>
      <c r="D195" s="14">
        <v>7320.9</v>
      </c>
      <c r="E195" s="14">
        <v>7913.2</v>
      </c>
      <c r="F195" s="4">
        <f t="shared" si="2"/>
        <v>7.6289052405369695</v>
      </c>
    </row>
    <row r="196" spans="1:6">
      <c r="A196" s="1">
        <v>33388</v>
      </c>
      <c r="B196" s="14">
        <v>7878.6</v>
      </c>
      <c r="C196" s="14">
        <v>8042.2</v>
      </c>
      <c r="D196" s="14">
        <v>7745.8</v>
      </c>
      <c r="E196" s="14">
        <v>7840.9</v>
      </c>
      <c r="F196" s="4">
        <f t="shared" si="2"/>
        <v>-0.91366324622150563</v>
      </c>
    </row>
    <row r="197" spans="1:6">
      <c r="A197" s="1">
        <v>33418</v>
      </c>
      <c r="B197" s="14">
        <v>7859.8</v>
      </c>
      <c r="C197" s="14">
        <v>7960.6</v>
      </c>
      <c r="D197" s="14">
        <v>7672.2</v>
      </c>
      <c r="E197" s="14">
        <v>7884.8</v>
      </c>
      <c r="F197" s="4">
        <f t="shared" si="2"/>
        <v>0.55988470711271088</v>
      </c>
    </row>
    <row r="198" spans="1:6">
      <c r="A198" s="1">
        <v>33449</v>
      </c>
      <c r="B198" s="14">
        <v>7842.2</v>
      </c>
      <c r="C198" s="14">
        <v>8382.7000000000007</v>
      </c>
      <c r="D198" s="14">
        <v>7842.2</v>
      </c>
      <c r="E198" s="14">
        <v>8298.4</v>
      </c>
      <c r="F198" s="4">
        <f t="shared" si="2"/>
        <v>5.2455357142857064</v>
      </c>
    </row>
    <row r="199" spans="1:6">
      <c r="A199" s="1">
        <v>33480</v>
      </c>
      <c r="B199" s="14">
        <v>8315.4</v>
      </c>
      <c r="C199" s="14">
        <v>8449.4</v>
      </c>
      <c r="D199" s="14">
        <v>8236.4</v>
      </c>
      <c r="E199" s="14">
        <v>8365.1</v>
      </c>
      <c r="F199" s="4">
        <f t="shared" si="2"/>
        <v>0.80376940133038577</v>
      </c>
    </row>
    <row r="200" spans="1:6">
      <c r="A200" s="1">
        <v>33509</v>
      </c>
      <c r="B200" s="14">
        <v>8365.5</v>
      </c>
      <c r="C200" s="14">
        <v>8493</v>
      </c>
      <c r="D200" s="14">
        <v>8323.9</v>
      </c>
      <c r="E200" s="14">
        <v>8395.4</v>
      </c>
      <c r="F200" s="4">
        <f t="shared" si="2"/>
        <v>0.36221922033208537</v>
      </c>
    </row>
    <row r="201" spans="1:6">
      <c r="A201" s="1">
        <v>33541</v>
      </c>
      <c r="B201" s="14">
        <v>8408.4</v>
      </c>
      <c r="C201" s="14">
        <v>8408.4</v>
      </c>
      <c r="D201" s="14">
        <v>8126.9</v>
      </c>
      <c r="E201" s="14">
        <v>8190.1</v>
      </c>
      <c r="F201" s="4">
        <f t="shared" si="2"/>
        <v>-2.4453867594158623</v>
      </c>
    </row>
    <row r="202" spans="1:6">
      <c r="A202" s="1">
        <v>33571</v>
      </c>
      <c r="B202" s="14">
        <v>8128.6</v>
      </c>
      <c r="C202" s="14">
        <v>8560.6</v>
      </c>
      <c r="D202" s="14">
        <v>8128.6</v>
      </c>
      <c r="E202" s="14">
        <v>8552.7000000000007</v>
      </c>
      <c r="F202" s="4">
        <f t="shared" si="2"/>
        <v>4.4272963700076966</v>
      </c>
    </row>
    <row r="203" spans="1:6">
      <c r="A203" s="1">
        <v>33600</v>
      </c>
      <c r="B203" s="14">
        <v>8577.7999999999993</v>
      </c>
      <c r="C203" s="14">
        <v>8836.4</v>
      </c>
      <c r="D203" s="14">
        <v>8577.7999999999993</v>
      </c>
      <c r="E203" s="14">
        <v>8759.2999999999993</v>
      </c>
      <c r="F203" s="4">
        <f t="shared" si="2"/>
        <v>2.4156114443391972</v>
      </c>
    </row>
    <row r="204" spans="1:6">
      <c r="A204" s="1">
        <v>33633</v>
      </c>
      <c r="B204" s="14">
        <v>8853.7999999999993</v>
      </c>
      <c r="C204" s="14">
        <v>9053.1</v>
      </c>
      <c r="D204" s="14">
        <v>8834.6</v>
      </c>
      <c r="E204" s="14">
        <v>9053.1</v>
      </c>
      <c r="F204" s="4">
        <f t="shared" si="2"/>
        <v>3.3541493041681538</v>
      </c>
    </row>
    <row r="205" spans="1:6">
      <c r="A205" s="1">
        <v>33662</v>
      </c>
      <c r="B205" s="14">
        <v>9040.5</v>
      </c>
      <c r="C205" s="14">
        <v>9119.7000000000007</v>
      </c>
      <c r="D205" s="14">
        <v>8872.9</v>
      </c>
      <c r="E205" s="14">
        <v>9093</v>
      </c>
      <c r="F205" s="4">
        <f t="shared" ref="F205:F268" si="3">(E205-E204)*100/E204</f>
        <v>0.44073300858269138</v>
      </c>
    </row>
    <row r="206" spans="1:6">
      <c r="A206" s="1">
        <v>33691</v>
      </c>
      <c r="B206" s="14">
        <v>9180.7000000000007</v>
      </c>
      <c r="C206" s="14">
        <v>9215.1</v>
      </c>
      <c r="D206" s="14">
        <v>8664.2999999999993</v>
      </c>
      <c r="E206" s="14">
        <v>8874.6</v>
      </c>
      <c r="F206" s="4">
        <f t="shared" si="3"/>
        <v>-2.4018475750577326</v>
      </c>
    </row>
    <row r="207" spans="1:6">
      <c r="A207" s="1">
        <v>33723</v>
      </c>
      <c r="B207" s="14">
        <v>8891.2999999999993</v>
      </c>
      <c r="C207" s="14">
        <v>9295</v>
      </c>
      <c r="D207" s="14">
        <v>8851.4</v>
      </c>
      <c r="E207" s="14">
        <v>9254.7999999999993</v>
      </c>
      <c r="F207" s="4">
        <f t="shared" si="3"/>
        <v>4.2841367498253318</v>
      </c>
    </row>
    <row r="208" spans="1:6">
      <c r="A208" s="1">
        <v>33754</v>
      </c>
      <c r="B208" s="14">
        <v>9249.5</v>
      </c>
      <c r="C208" s="14">
        <v>9284.1</v>
      </c>
      <c r="D208" s="14">
        <v>9002.1</v>
      </c>
      <c r="E208" s="14">
        <v>9086.1</v>
      </c>
      <c r="F208" s="4">
        <f t="shared" si="3"/>
        <v>-1.8228378787223811</v>
      </c>
    </row>
    <row r="209" spans="1:6">
      <c r="A209" s="1">
        <v>33782</v>
      </c>
      <c r="B209" s="14">
        <v>8934.7000000000007</v>
      </c>
      <c r="C209" s="14">
        <v>9086.9</v>
      </c>
      <c r="D209" s="14">
        <v>8856.5</v>
      </c>
      <c r="E209" s="14">
        <v>9014.2000000000007</v>
      </c>
      <c r="F209" s="4">
        <f t="shared" si="3"/>
        <v>-0.79131860754338645</v>
      </c>
    </row>
    <row r="210" spans="1:6">
      <c r="A210" s="1">
        <v>33815</v>
      </c>
      <c r="B210" s="14">
        <v>9031.1</v>
      </c>
      <c r="C210" s="14">
        <v>9079.7000000000007</v>
      </c>
      <c r="D210" s="14">
        <v>8427</v>
      </c>
      <c r="E210" s="14">
        <v>8769.7999999999993</v>
      </c>
      <c r="F210" s="4">
        <f t="shared" si="3"/>
        <v>-2.7112777617536934</v>
      </c>
    </row>
    <row r="211" spans="1:6">
      <c r="A211" s="1">
        <v>33845</v>
      </c>
      <c r="B211" s="14">
        <v>8797.5</v>
      </c>
      <c r="C211" s="14">
        <v>9215.9</v>
      </c>
      <c r="D211" s="14">
        <v>8797.5</v>
      </c>
      <c r="E211" s="14">
        <v>9138.4</v>
      </c>
      <c r="F211" s="4">
        <f t="shared" si="3"/>
        <v>4.2030605030901551</v>
      </c>
    </row>
    <row r="212" spans="1:6">
      <c r="A212" s="1">
        <v>33876</v>
      </c>
      <c r="B212" s="14">
        <v>9099.7999999999993</v>
      </c>
      <c r="C212" s="14">
        <v>9263.7000000000007</v>
      </c>
      <c r="D212" s="14">
        <v>8963.5</v>
      </c>
      <c r="E212" s="14">
        <v>9263.7000000000007</v>
      </c>
      <c r="F212" s="4">
        <f t="shared" si="3"/>
        <v>1.3711371793749574</v>
      </c>
    </row>
    <row r="213" spans="1:6">
      <c r="A213" s="1">
        <v>33907</v>
      </c>
      <c r="B213" s="14">
        <v>9252.2999999999993</v>
      </c>
      <c r="C213" s="14">
        <v>9694.1</v>
      </c>
      <c r="D213" s="14">
        <v>9252.2999999999993</v>
      </c>
      <c r="E213" s="14">
        <v>9605.2999999999993</v>
      </c>
      <c r="F213" s="4">
        <f t="shared" si="3"/>
        <v>3.6875114694992122</v>
      </c>
    </row>
    <row r="214" spans="1:6">
      <c r="A214" s="1">
        <v>33936</v>
      </c>
      <c r="B214" s="14">
        <v>9562.9</v>
      </c>
      <c r="C214" s="14">
        <v>9797.7000000000007</v>
      </c>
      <c r="D214" s="14">
        <v>9554.2999999999993</v>
      </c>
      <c r="E214" s="14">
        <v>9787.7000000000007</v>
      </c>
      <c r="F214" s="4">
        <f t="shared" si="3"/>
        <v>1.8989516204595533</v>
      </c>
    </row>
    <row r="215" spans="1:6">
      <c r="A215" s="1">
        <v>33968</v>
      </c>
      <c r="B215" s="14">
        <v>9775.4</v>
      </c>
      <c r="C215" s="14">
        <v>10015.6</v>
      </c>
      <c r="D215" s="14">
        <v>9502.1</v>
      </c>
      <c r="E215" s="14">
        <v>10015.6</v>
      </c>
      <c r="F215" s="4">
        <f t="shared" si="3"/>
        <v>2.3284326246206937</v>
      </c>
    </row>
    <row r="216" spans="1:6">
      <c r="A216" s="1">
        <v>33999</v>
      </c>
      <c r="B216" s="14">
        <v>9966</v>
      </c>
      <c r="C216" s="14">
        <v>10102.299999999999</v>
      </c>
      <c r="D216" s="14">
        <v>9921.6</v>
      </c>
      <c r="E216" s="14">
        <v>10029.4</v>
      </c>
      <c r="F216" s="4">
        <f t="shared" si="3"/>
        <v>0.13778505531370333</v>
      </c>
    </row>
    <row r="217" spans="1:6">
      <c r="A217" s="1">
        <v>34027</v>
      </c>
      <c r="B217" s="14">
        <v>10052</v>
      </c>
      <c r="C217" s="14">
        <v>10362.700000000001</v>
      </c>
      <c r="D217" s="14">
        <v>9968</v>
      </c>
      <c r="E217" s="14">
        <v>10137</v>
      </c>
      <c r="F217" s="4">
        <f t="shared" si="3"/>
        <v>1.072845833250248</v>
      </c>
    </row>
    <row r="218" spans="1:6">
      <c r="A218" s="1">
        <v>34054</v>
      </c>
      <c r="B218" s="14">
        <v>10020.299999999999</v>
      </c>
      <c r="C218" s="14">
        <v>10225.299999999999</v>
      </c>
      <c r="D218" s="14">
        <v>9889.2000000000007</v>
      </c>
      <c r="E218" s="14">
        <v>10067</v>
      </c>
      <c r="F218" s="4">
        <f t="shared" si="3"/>
        <v>-0.69053960737890896</v>
      </c>
    </row>
    <row r="219" spans="1:6">
      <c r="A219" s="1">
        <v>34088</v>
      </c>
      <c r="B219" s="14">
        <v>9781.7999999999993</v>
      </c>
      <c r="C219" s="14">
        <v>10337.200000000001</v>
      </c>
      <c r="D219" s="14">
        <v>9781.7999999999993</v>
      </c>
      <c r="E219" s="14">
        <v>10337.200000000001</v>
      </c>
      <c r="F219" s="4">
        <f t="shared" si="3"/>
        <v>2.6840170855269765</v>
      </c>
    </row>
    <row r="220" spans="1:6">
      <c r="A220" s="1">
        <v>34118</v>
      </c>
      <c r="B220" s="14">
        <v>10325.6</v>
      </c>
      <c r="C220" s="14">
        <v>10872.8</v>
      </c>
      <c r="D220" s="14">
        <v>10325.6</v>
      </c>
      <c r="E220" s="14">
        <v>10872.8</v>
      </c>
      <c r="F220" s="4">
        <f t="shared" si="3"/>
        <v>5.1812870022830024</v>
      </c>
    </row>
    <row r="221" spans="1:6">
      <c r="A221" s="1">
        <v>34149</v>
      </c>
      <c r="B221" s="14">
        <v>10943.4</v>
      </c>
      <c r="C221" s="14">
        <v>11433.6</v>
      </c>
      <c r="D221" s="14">
        <v>10846.9</v>
      </c>
      <c r="E221" s="14">
        <v>11433.6</v>
      </c>
      <c r="F221" s="4">
        <f t="shared" si="3"/>
        <v>5.1578250312707041</v>
      </c>
    </row>
    <row r="222" spans="1:6">
      <c r="A222" s="1">
        <v>34180</v>
      </c>
      <c r="B222" s="14">
        <v>11414.7</v>
      </c>
      <c r="C222" s="14">
        <v>11524.3</v>
      </c>
      <c r="D222" s="14">
        <v>11044.5</v>
      </c>
      <c r="E222" s="14">
        <v>11444.2</v>
      </c>
      <c r="F222" s="4">
        <f t="shared" si="3"/>
        <v>9.2709207948505831E-2</v>
      </c>
    </row>
    <row r="223" spans="1:6">
      <c r="A223" s="1">
        <v>34209</v>
      </c>
      <c r="B223" s="14">
        <v>11397</v>
      </c>
      <c r="C223" s="14">
        <v>11397</v>
      </c>
      <c r="D223" s="14">
        <v>10857.3</v>
      </c>
      <c r="E223" s="14">
        <v>10857.3</v>
      </c>
      <c r="F223" s="4">
        <f t="shared" si="3"/>
        <v>-5.1283619650128571</v>
      </c>
    </row>
    <row r="224" spans="1:6">
      <c r="A224" s="1">
        <v>34241</v>
      </c>
      <c r="B224" s="14">
        <v>10853.3</v>
      </c>
      <c r="C224" s="14">
        <v>11709.1</v>
      </c>
      <c r="D224" s="14">
        <v>10811</v>
      </c>
      <c r="E224" s="14">
        <v>11655.6</v>
      </c>
      <c r="F224" s="4">
        <f t="shared" si="3"/>
        <v>7.3526567378630157</v>
      </c>
    </row>
    <row r="225" spans="1:6">
      <c r="A225" s="1">
        <v>34272</v>
      </c>
      <c r="B225" s="14">
        <v>11716.8</v>
      </c>
      <c r="C225" s="14">
        <v>11727.4</v>
      </c>
      <c r="D225" s="14">
        <v>9756.7000000000007</v>
      </c>
      <c r="E225" s="14">
        <v>10439.6</v>
      </c>
      <c r="F225" s="4">
        <f t="shared" si="3"/>
        <v>-10.432753354610659</v>
      </c>
    </row>
    <row r="226" spans="1:6">
      <c r="A226" s="1">
        <v>34300</v>
      </c>
      <c r="B226" s="14">
        <v>10609</v>
      </c>
      <c r="C226" s="14">
        <v>10927.8</v>
      </c>
      <c r="D226" s="14">
        <v>10364</v>
      </c>
      <c r="E226" s="14">
        <v>10517.5</v>
      </c>
      <c r="F226" s="4">
        <f t="shared" si="3"/>
        <v>0.7461971723054488</v>
      </c>
    </row>
    <row r="227" spans="1:6">
      <c r="A227" s="1">
        <v>34333</v>
      </c>
      <c r="B227" s="14">
        <v>10730.8</v>
      </c>
      <c r="C227" s="14">
        <v>11159.3</v>
      </c>
      <c r="D227" s="14">
        <v>10653.6</v>
      </c>
      <c r="E227" s="14">
        <v>11159.3</v>
      </c>
      <c r="F227" s="4">
        <f t="shared" si="3"/>
        <v>6.1022106013786477</v>
      </c>
    </row>
    <row r="228" spans="1:6">
      <c r="A228" s="1">
        <v>34363</v>
      </c>
      <c r="B228" s="14">
        <v>11128.6</v>
      </c>
      <c r="C228" s="14">
        <v>11459.2</v>
      </c>
      <c r="D228" s="14">
        <v>10828.8</v>
      </c>
      <c r="E228" s="14">
        <v>11299.1</v>
      </c>
      <c r="F228" s="4">
        <f t="shared" si="3"/>
        <v>1.2527667506026463</v>
      </c>
    </row>
    <row r="229" spans="1:6">
      <c r="A229" s="1">
        <v>34391</v>
      </c>
      <c r="B229" s="14">
        <v>11356.4</v>
      </c>
      <c r="C229" s="14">
        <v>11443.3</v>
      </c>
      <c r="D229" s="14">
        <v>11134.4</v>
      </c>
      <c r="E229" s="14">
        <v>11422.1</v>
      </c>
      <c r="F229" s="4">
        <f t="shared" si="3"/>
        <v>1.0885822764644972</v>
      </c>
    </row>
    <row r="230" spans="1:6">
      <c r="A230" s="1">
        <v>34423</v>
      </c>
      <c r="B230" s="14">
        <v>11440.3</v>
      </c>
      <c r="C230" s="14">
        <v>11928.7</v>
      </c>
      <c r="D230" s="14">
        <v>11289.8</v>
      </c>
      <c r="E230" s="14">
        <v>11729.8</v>
      </c>
      <c r="F230" s="4">
        <f t="shared" si="3"/>
        <v>2.6939004211134456</v>
      </c>
    </row>
    <row r="231" spans="1:6">
      <c r="A231" s="1">
        <v>34453</v>
      </c>
      <c r="B231" s="14">
        <v>11771.6</v>
      </c>
      <c r="C231" s="14">
        <v>12371.1</v>
      </c>
      <c r="D231" s="14">
        <v>11771.6</v>
      </c>
      <c r="E231" s="14">
        <v>11857.4</v>
      </c>
      <c r="F231" s="4">
        <f t="shared" si="3"/>
        <v>1.0878275844430456</v>
      </c>
    </row>
    <row r="232" spans="1:6">
      <c r="A232" s="1">
        <v>34482</v>
      </c>
      <c r="B232" s="14">
        <v>12010.3</v>
      </c>
      <c r="C232" s="14">
        <v>12048</v>
      </c>
      <c r="D232" s="14">
        <v>11500.1</v>
      </c>
      <c r="E232" s="14">
        <v>11630.4</v>
      </c>
      <c r="F232" s="4">
        <f t="shared" si="3"/>
        <v>-1.914416313863073</v>
      </c>
    </row>
    <row r="233" spans="1:6">
      <c r="A233" s="1">
        <v>34514</v>
      </c>
      <c r="B233" s="14">
        <v>11530.9</v>
      </c>
      <c r="C233" s="14">
        <v>11543.6</v>
      </c>
      <c r="D233" s="14">
        <v>10937.3</v>
      </c>
      <c r="E233" s="14">
        <v>11543.6</v>
      </c>
      <c r="F233" s="4">
        <f t="shared" si="3"/>
        <v>-0.74631998899435337</v>
      </c>
    </row>
    <row r="234" spans="1:6">
      <c r="A234" s="1">
        <v>34545</v>
      </c>
      <c r="B234" s="14">
        <v>11701.7</v>
      </c>
      <c r="C234" s="14">
        <v>12157.5</v>
      </c>
      <c r="D234" s="14">
        <v>11666.5</v>
      </c>
      <c r="E234" s="14">
        <v>11727.7</v>
      </c>
      <c r="F234" s="4">
        <f t="shared" si="3"/>
        <v>1.5948231054437121</v>
      </c>
    </row>
    <row r="235" spans="1:6">
      <c r="A235" s="1">
        <v>34576</v>
      </c>
      <c r="B235" s="14">
        <v>11588.9</v>
      </c>
      <c r="C235" s="14">
        <v>11623.2</v>
      </c>
      <c r="D235" s="14">
        <v>10715.8</v>
      </c>
      <c r="E235" s="14">
        <v>10715.8</v>
      </c>
      <c r="F235" s="4">
        <f t="shared" si="3"/>
        <v>-8.6282902870980784</v>
      </c>
    </row>
    <row r="236" spans="1:6">
      <c r="A236" s="1">
        <v>34606</v>
      </c>
      <c r="B236" s="14">
        <v>10600.2</v>
      </c>
      <c r="C236" s="14">
        <v>11333</v>
      </c>
      <c r="D236" s="14">
        <v>10597.2</v>
      </c>
      <c r="E236" s="14">
        <v>11105.8</v>
      </c>
      <c r="F236" s="4">
        <f t="shared" si="3"/>
        <v>3.6394856193657965</v>
      </c>
    </row>
    <row r="237" spans="1:6">
      <c r="A237" s="1">
        <v>34636</v>
      </c>
      <c r="B237" s="14">
        <v>11019.8</v>
      </c>
      <c r="C237" s="14">
        <v>11369.3</v>
      </c>
      <c r="D237" s="14">
        <v>10531.7</v>
      </c>
      <c r="E237" s="14">
        <v>11369.3</v>
      </c>
      <c r="F237" s="4">
        <f t="shared" si="3"/>
        <v>2.3726341191089344</v>
      </c>
    </row>
    <row r="238" spans="1:6">
      <c r="A238" s="1">
        <v>34667</v>
      </c>
      <c r="B238" s="14">
        <v>11488.9</v>
      </c>
      <c r="C238" s="14">
        <v>12002.8</v>
      </c>
      <c r="D238" s="14">
        <v>11488.9</v>
      </c>
      <c r="E238" s="14">
        <v>11964.5</v>
      </c>
      <c r="F238" s="4">
        <f t="shared" si="3"/>
        <v>5.2351508008408674</v>
      </c>
    </row>
    <row r="239" spans="1:6">
      <c r="A239" s="1">
        <v>34698</v>
      </c>
      <c r="B239" s="14">
        <v>11804.4</v>
      </c>
      <c r="C239" s="14">
        <v>12105.5</v>
      </c>
      <c r="D239" s="14">
        <v>11524.9</v>
      </c>
      <c r="E239" s="14">
        <v>12105.5</v>
      </c>
      <c r="F239" s="4">
        <f t="shared" si="3"/>
        <v>1.1784863554682603</v>
      </c>
    </row>
    <row r="240" spans="1:6">
      <c r="A240" s="1">
        <v>34727</v>
      </c>
      <c r="B240" s="14">
        <v>12158.1</v>
      </c>
      <c r="C240" s="14">
        <v>12466.2</v>
      </c>
      <c r="D240" s="14">
        <v>12028.3</v>
      </c>
      <c r="E240" s="14">
        <v>12350.5</v>
      </c>
      <c r="F240" s="4">
        <f t="shared" si="3"/>
        <v>2.0238734459543184</v>
      </c>
    </row>
    <row r="241" spans="1:6">
      <c r="A241" s="1">
        <v>34755</v>
      </c>
      <c r="B241" s="14">
        <v>12439.9</v>
      </c>
      <c r="C241" s="14">
        <v>12560.5</v>
      </c>
      <c r="D241" s="14">
        <v>12220.5</v>
      </c>
      <c r="E241" s="14">
        <v>12345.6</v>
      </c>
      <c r="F241" s="4">
        <f t="shared" si="3"/>
        <v>-3.9674507104972563E-2</v>
      </c>
    </row>
    <row r="242" spans="1:6">
      <c r="A242" s="1">
        <v>34788</v>
      </c>
      <c r="B242" s="14">
        <v>12457.8</v>
      </c>
      <c r="C242" s="14">
        <v>12999.7</v>
      </c>
      <c r="D242" s="14">
        <v>12359.3</v>
      </c>
      <c r="E242" s="14">
        <v>12871.6</v>
      </c>
      <c r="F242" s="4">
        <f t="shared" si="3"/>
        <v>4.260627268014515</v>
      </c>
    </row>
    <row r="243" spans="1:6">
      <c r="A243" s="1">
        <v>34818</v>
      </c>
      <c r="B243" s="14">
        <v>12898.3</v>
      </c>
      <c r="C243" s="14">
        <v>13834.5</v>
      </c>
      <c r="D243" s="14">
        <v>12898.3</v>
      </c>
      <c r="E243" s="14">
        <v>13675.5</v>
      </c>
      <c r="F243" s="4">
        <f t="shared" si="3"/>
        <v>6.2455328008949911</v>
      </c>
    </row>
    <row r="244" spans="1:6">
      <c r="A244" s="1">
        <v>34849</v>
      </c>
      <c r="B244" s="14">
        <v>13559.7</v>
      </c>
      <c r="C244" s="14">
        <v>13639.8</v>
      </c>
      <c r="D244" s="14">
        <v>12772.3</v>
      </c>
      <c r="E244" s="14">
        <v>12821.2</v>
      </c>
      <c r="F244" s="4">
        <f t="shared" si="3"/>
        <v>-6.2469379547365671</v>
      </c>
    </row>
    <row r="245" spans="1:6">
      <c r="A245" s="1">
        <v>34879</v>
      </c>
      <c r="B245" s="14">
        <v>12897.3</v>
      </c>
      <c r="C245" s="14">
        <v>13404.8</v>
      </c>
      <c r="D245" s="14">
        <v>12897.3</v>
      </c>
      <c r="E245" s="14">
        <v>13175.5</v>
      </c>
      <c r="F245" s="4">
        <f t="shared" si="3"/>
        <v>2.7633918821951085</v>
      </c>
    </row>
    <row r="246" spans="1:6">
      <c r="A246" s="1">
        <v>34909</v>
      </c>
      <c r="B246" s="14">
        <v>13335.7</v>
      </c>
      <c r="C246" s="14">
        <v>13868</v>
      </c>
      <c r="D246" s="14">
        <v>13335.7</v>
      </c>
      <c r="E246" s="14">
        <v>13411.8</v>
      </c>
      <c r="F246" s="4">
        <f t="shared" si="3"/>
        <v>1.7934803233273824</v>
      </c>
    </row>
    <row r="247" spans="1:6">
      <c r="A247" s="1">
        <v>34941</v>
      </c>
      <c r="B247" s="14">
        <v>13359.1</v>
      </c>
      <c r="C247" s="14">
        <v>13615</v>
      </c>
      <c r="D247" s="14">
        <v>13071.2</v>
      </c>
      <c r="E247" s="14">
        <v>13071.8</v>
      </c>
      <c r="F247" s="4">
        <f t="shared" si="3"/>
        <v>-2.53508104803233</v>
      </c>
    </row>
    <row r="248" spans="1:6">
      <c r="A248" s="1">
        <v>34971</v>
      </c>
      <c r="B248" s="14">
        <v>13288.7</v>
      </c>
      <c r="C248" s="14">
        <v>13412.1</v>
      </c>
      <c r="D248" s="14">
        <v>12903.9</v>
      </c>
      <c r="E248" s="14">
        <v>12912</v>
      </c>
      <c r="F248" s="4">
        <f t="shared" si="3"/>
        <v>-1.2224789240961405</v>
      </c>
    </row>
    <row r="249" spans="1:6">
      <c r="A249" s="1">
        <v>35000</v>
      </c>
      <c r="B249" s="14">
        <v>13067</v>
      </c>
      <c r="C249" s="14">
        <v>13171.7</v>
      </c>
      <c r="D249" s="14">
        <v>12513.7</v>
      </c>
      <c r="E249" s="14">
        <v>12975.7</v>
      </c>
      <c r="F249" s="4">
        <f t="shared" si="3"/>
        <v>0.4933395291202039</v>
      </c>
    </row>
    <row r="250" spans="1:6">
      <c r="A250" s="1">
        <v>35032</v>
      </c>
      <c r="B250" s="14">
        <v>13041.7</v>
      </c>
      <c r="C250" s="14">
        <v>13918.5</v>
      </c>
      <c r="D250" s="14">
        <v>13031.9</v>
      </c>
      <c r="E250" s="14">
        <v>13674.8</v>
      </c>
      <c r="F250" s="4">
        <f t="shared" si="3"/>
        <v>5.3877632805937132</v>
      </c>
    </row>
    <row r="251" spans="1:6">
      <c r="A251" s="1">
        <v>35062</v>
      </c>
      <c r="B251" s="14">
        <v>13726.5</v>
      </c>
      <c r="C251" s="14">
        <v>14441.3</v>
      </c>
      <c r="D251" s="14">
        <v>13726.5</v>
      </c>
      <c r="E251" s="14">
        <v>14441.3</v>
      </c>
      <c r="F251" s="4">
        <f t="shared" si="3"/>
        <v>5.6052008073244215</v>
      </c>
    </row>
    <row r="252" spans="1:6">
      <c r="A252" s="1">
        <v>35094</v>
      </c>
      <c r="B252" s="14">
        <v>14335.7</v>
      </c>
      <c r="C252" s="14">
        <v>14729.1</v>
      </c>
      <c r="D252" s="14">
        <v>13916.3</v>
      </c>
      <c r="E252" s="14">
        <v>14338.1</v>
      </c>
      <c r="F252" s="4">
        <f t="shared" si="3"/>
        <v>-0.71461710510825838</v>
      </c>
    </row>
    <row r="253" spans="1:6">
      <c r="A253" s="1">
        <v>35123</v>
      </c>
      <c r="B253" s="14">
        <v>14308.8</v>
      </c>
      <c r="C253" s="14">
        <v>14954.1</v>
      </c>
      <c r="D253" s="14">
        <v>14308.8</v>
      </c>
      <c r="E253" s="14">
        <v>14612</v>
      </c>
      <c r="F253" s="4">
        <f t="shared" si="3"/>
        <v>1.9102949484241261</v>
      </c>
    </row>
    <row r="254" spans="1:6">
      <c r="A254" s="1">
        <v>35154</v>
      </c>
      <c r="B254" s="14">
        <v>14911.6</v>
      </c>
      <c r="C254" s="14">
        <v>15317.3</v>
      </c>
      <c r="D254" s="14">
        <v>14690.04</v>
      </c>
      <c r="E254" s="14">
        <v>14690.04</v>
      </c>
      <c r="F254" s="4">
        <f t="shared" si="3"/>
        <v>0.53408157678620904</v>
      </c>
    </row>
    <row r="255" spans="1:6">
      <c r="A255" s="1">
        <v>35182</v>
      </c>
      <c r="B255" s="14">
        <v>14924.98</v>
      </c>
      <c r="C255" s="14">
        <v>14946.64</v>
      </c>
      <c r="D255" s="14">
        <v>13693.33</v>
      </c>
      <c r="E255" s="14">
        <v>14471.4</v>
      </c>
      <c r="F255" s="4">
        <f t="shared" si="3"/>
        <v>-1.4883553754789043</v>
      </c>
    </row>
    <row r="256" spans="1:6">
      <c r="A256" s="1">
        <v>35215</v>
      </c>
      <c r="B256" s="14">
        <v>14409</v>
      </c>
      <c r="C256" s="14">
        <v>14537.22</v>
      </c>
      <c r="D256" s="14">
        <v>13920.86</v>
      </c>
      <c r="E256" s="14">
        <v>14284.5</v>
      </c>
      <c r="F256" s="4">
        <f t="shared" si="3"/>
        <v>-1.2915129151291489</v>
      </c>
    </row>
    <row r="257" spans="1:6">
      <c r="A257" s="1">
        <v>35245</v>
      </c>
      <c r="B257" s="14">
        <v>14320.46</v>
      </c>
      <c r="C257" s="14">
        <v>15384.22</v>
      </c>
      <c r="D257" s="14">
        <v>14320.46</v>
      </c>
      <c r="E257" s="14">
        <v>15384.22</v>
      </c>
      <c r="F257" s="4">
        <f t="shared" si="3"/>
        <v>7.6986943890230632</v>
      </c>
    </row>
    <row r="258" spans="1:6">
      <c r="A258" s="1">
        <v>35276</v>
      </c>
      <c r="B258" s="14">
        <v>15379.38</v>
      </c>
      <c r="C258" s="14">
        <v>15541</v>
      </c>
      <c r="D258" s="14">
        <v>15178.83</v>
      </c>
      <c r="E258" s="14">
        <v>15178.83</v>
      </c>
      <c r="F258" s="4">
        <f t="shared" si="3"/>
        <v>-1.3350693112812961</v>
      </c>
    </row>
    <row r="259" spans="1:6">
      <c r="A259" s="1">
        <v>35307</v>
      </c>
      <c r="B259" s="14">
        <v>15200.43</v>
      </c>
      <c r="C259" s="14">
        <v>15752.92</v>
      </c>
      <c r="D259" s="14">
        <v>15200.43</v>
      </c>
      <c r="E259" s="14">
        <v>15440.56</v>
      </c>
      <c r="F259" s="4">
        <f t="shared" si="3"/>
        <v>1.7243094494107885</v>
      </c>
    </row>
    <row r="260" spans="1:6">
      <c r="A260" s="1">
        <v>35336</v>
      </c>
      <c r="B260" s="14">
        <v>15592.29</v>
      </c>
      <c r="C260" s="14">
        <v>15695.45</v>
      </c>
      <c r="D260" s="14">
        <v>14960.91</v>
      </c>
      <c r="E260" s="14">
        <v>15472.29</v>
      </c>
      <c r="F260" s="4">
        <f t="shared" si="3"/>
        <v>0.20549772806168548</v>
      </c>
    </row>
    <row r="261" spans="1:6">
      <c r="A261" s="1">
        <v>35368</v>
      </c>
      <c r="B261" s="14">
        <v>15481.96</v>
      </c>
      <c r="C261" s="14">
        <v>15606.48</v>
      </c>
      <c r="D261" s="14">
        <v>15018.13</v>
      </c>
      <c r="E261" s="14">
        <v>15297.39</v>
      </c>
      <c r="F261" s="4">
        <f t="shared" si="3"/>
        <v>-1.1304079745144477</v>
      </c>
    </row>
    <row r="262" spans="1:6">
      <c r="A262" s="1">
        <v>35398</v>
      </c>
      <c r="B262" s="14">
        <v>15394.56</v>
      </c>
      <c r="C262" s="14">
        <v>15839.34</v>
      </c>
      <c r="D262" s="14">
        <v>15394.56</v>
      </c>
      <c r="E262" s="14">
        <v>15469.44</v>
      </c>
      <c r="F262" s="4">
        <f t="shared" si="3"/>
        <v>1.1247016647938053</v>
      </c>
    </row>
    <row r="263" spans="1:6">
      <c r="A263" s="1">
        <v>35427</v>
      </c>
      <c r="B263" s="14">
        <v>15505.1</v>
      </c>
      <c r="C263" s="14">
        <v>15635.17</v>
      </c>
      <c r="D263" s="14">
        <v>15065.65</v>
      </c>
      <c r="E263" s="14">
        <v>15166.62</v>
      </c>
      <c r="F263" s="4">
        <f t="shared" si="3"/>
        <v>-1.9575369244135514</v>
      </c>
    </row>
    <row r="264" spans="1:6">
      <c r="A264" s="1">
        <v>35460</v>
      </c>
      <c r="B264" s="14">
        <v>15410.56</v>
      </c>
      <c r="C264" s="14">
        <v>15826.99</v>
      </c>
      <c r="D264" s="14">
        <v>15251.96</v>
      </c>
      <c r="E264" s="14">
        <v>15826.99</v>
      </c>
      <c r="F264" s="4">
        <f t="shared" si="3"/>
        <v>4.3541013093227035</v>
      </c>
    </row>
    <row r="265" spans="1:6">
      <c r="A265" s="1">
        <v>35488</v>
      </c>
      <c r="B265" s="14">
        <v>15925.93</v>
      </c>
      <c r="C265" s="14">
        <v>15925.93</v>
      </c>
      <c r="D265" s="14">
        <v>15616.49</v>
      </c>
      <c r="E265" s="14">
        <v>15790.64</v>
      </c>
      <c r="F265" s="4">
        <f t="shared" si="3"/>
        <v>-0.22967096080809027</v>
      </c>
    </row>
    <row r="266" spans="1:6">
      <c r="A266" s="1">
        <v>35518</v>
      </c>
      <c r="B266" s="14">
        <v>15894.07</v>
      </c>
      <c r="C266" s="14">
        <v>15969.56</v>
      </c>
      <c r="D266" s="14">
        <v>14994.04</v>
      </c>
      <c r="E266" s="14">
        <v>15029.05</v>
      </c>
      <c r="F266" s="4">
        <f t="shared" si="3"/>
        <v>-4.8230470709230291</v>
      </c>
    </row>
    <row r="267" spans="1:6">
      <c r="A267" s="1">
        <v>35549</v>
      </c>
      <c r="B267" s="14">
        <v>15244.42</v>
      </c>
      <c r="C267" s="14">
        <v>15885.59</v>
      </c>
      <c r="D267" s="14">
        <v>15233.74</v>
      </c>
      <c r="E267" s="14">
        <v>15885.59</v>
      </c>
      <c r="F267" s="4">
        <f t="shared" si="3"/>
        <v>5.6992291595277207</v>
      </c>
    </row>
    <row r="268" spans="1:6">
      <c r="A268" s="1">
        <v>35580</v>
      </c>
      <c r="B268" s="14">
        <v>15877.42</v>
      </c>
      <c r="C268" s="14">
        <v>16396.330000000002</v>
      </c>
      <c r="D268" s="14">
        <v>15877.42</v>
      </c>
      <c r="E268" s="14">
        <v>16139.6</v>
      </c>
      <c r="F268" s="4">
        <f t="shared" si="3"/>
        <v>1.5989963230827449</v>
      </c>
    </row>
    <row r="269" spans="1:6">
      <c r="A269" s="1">
        <v>35609</v>
      </c>
      <c r="B269" s="14">
        <v>16192.78</v>
      </c>
      <c r="C269" s="14">
        <v>16744.97</v>
      </c>
      <c r="D269" s="14">
        <v>16192.78</v>
      </c>
      <c r="E269" s="14">
        <v>16744.97</v>
      </c>
      <c r="F269" s="4">
        <f t="shared" ref="F269:F332" si="4">(E269-E268)*100/E268</f>
        <v>3.7508364519566828</v>
      </c>
    </row>
    <row r="270" spans="1:6">
      <c r="A270" s="1">
        <v>35641</v>
      </c>
      <c r="B270" s="14">
        <v>16514.61</v>
      </c>
      <c r="C270" s="14">
        <v>16575.189999999999</v>
      </c>
      <c r="D270" s="14">
        <v>15803.13</v>
      </c>
      <c r="E270" s="14">
        <v>15993.16</v>
      </c>
      <c r="F270" s="4">
        <f t="shared" si="4"/>
        <v>-4.4897661805306388</v>
      </c>
    </row>
    <row r="271" spans="1:6">
      <c r="A271" s="1">
        <v>35672</v>
      </c>
      <c r="B271" s="14">
        <v>16219.03</v>
      </c>
      <c r="C271" s="14">
        <v>16425.97</v>
      </c>
      <c r="D271" s="14">
        <v>15792.42</v>
      </c>
      <c r="E271" s="14">
        <v>15792.42</v>
      </c>
      <c r="F271" s="4">
        <f t="shared" si="4"/>
        <v>-1.2551615815761223</v>
      </c>
    </row>
    <row r="272" spans="1:6">
      <c r="A272" s="1">
        <v>35700</v>
      </c>
      <c r="B272" s="14">
        <v>15800.01</v>
      </c>
      <c r="C272" s="14">
        <v>15874.86</v>
      </c>
      <c r="D272" s="14">
        <v>14138.66</v>
      </c>
      <c r="E272" s="14">
        <v>14738</v>
      </c>
      <c r="F272" s="4">
        <f t="shared" si="4"/>
        <v>-6.6767474522587422</v>
      </c>
    </row>
    <row r="273" spans="1:6">
      <c r="A273" s="1">
        <v>35733</v>
      </c>
      <c r="B273" s="14">
        <v>14969.2</v>
      </c>
      <c r="C273" s="14">
        <v>15859.88</v>
      </c>
      <c r="D273" s="14">
        <v>14969.2</v>
      </c>
      <c r="E273" s="14">
        <v>15739.84</v>
      </c>
      <c r="F273" s="4">
        <f t="shared" si="4"/>
        <v>6.7976658976794688</v>
      </c>
    </row>
    <row r="274" spans="1:6">
      <c r="A274" s="1">
        <v>35763</v>
      </c>
      <c r="B274" s="14">
        <v>15755.51</v>
      </c>
      <c r="C274" s="14">
        <v>16342.15</v>
      </c>
      <c r="D274" s="14">
        <v>15650.04</v>
      </c>
      <c r="E274" s="14">
        <v>16271.04</v>
      </c>
      <c r="F274" s="4">
        <f t="shared" si="4"/>
        <v>3.3748754752271988</v>
      </c>
    </row>
    <row r="275" spans="1:6">
      <c r="A275" s="1">
        <v>35794</v>
      </c>
      <c r="B275" s="14">
        <v>16230.18</v>
      </c>
      <c r="C275" s="14">
        <v>16722.78</v>
      </c>
      <c r="D275" s="14">
        <v>16070.44</v>
      </c>
      <c r="E275" s="14">
        <v>16703.7</v>
      </c>
      <c r="F275" s="4">
        <f t="shared" si="4"/>
        <v>2.6590801817216345</v>
      </c>
    </row>
    <row r="276" spans="1:6">
      <c r="A276" s="1">
        <v>35825</v>
      </c>
      <c r="B276" s="14">
        <v>16818.71</v>
      </c>
      <c r="C276" s="14">
        <v>16923.650000000001</v>
      </c>
      <c r="D276" s="14">
        <v>16561.14</v>
      </c>
      <c r="E276" s="14">
        <v>16923.650000000001</v>
      </c>
      <c r="F276" s="4">
        <f t="shared" si="4"/>
        <v>1.3167741278878375</v>
      </c>
    </row>
    <row r="277" spans="1:6">
      <c r="A277" s="1">
        <v>35853</v>
      </c>
      <c r="B277" s="14">
        <v>16834.400000000001</v>
      </c>
      <c r="C277" s="14">
        <v>17037.689999999999</v>
      </c>
      <c r="D277" s="14">
        <v>16702.5</v>
      </c>
      <c r="E277" s="14">
        <v>16744.580000000002</v>
      </c>
      <c r="F277" s="4">
        <f t="shared" si="4"/>
        <v>-1.058105077805318</v>
      </c>
    </row>
    <row r="278" spans="1:6">
      <c r="A278" s="1">
        <v>35881</v>
      </c>
      <c r="B278" s="14">
        <v>16764.759999999998</v>
      </c>
      <c r="C278" s="14">
        <v>17195.400000000001</v>
      </c>
      <c r="D278" s="14">
        <v>16730.5</v>
      </c>
      <c r="E278" s="14">
        <v>16875.78</v>
      </c>
      <c r="F278" s="4">
        <f t="shared" si="4"/>
        <v>0.78353712066828241</v>
      </c>
    </row>
    <row r="279" spans="1:6">
      <c r="A279" s="1">
        <v>35914</v>
      </c>
      <c r="B279" s="14">
        <v>16753.87</v>
      </c>
      <c r="C279" s="14">
        <v>16886.18</v>
      </c>
      <c r="D279" s="14">
        <v>16575.98</v>
      </c>
      <c r="E279" s="14">
        <v>16575.98</v>
      </c>
      <c r="F279" s="4">
        <f t="shared" si="4"/>
        <v>-1.7765104783304788</v>
      </c>
    </row>
    <row r="280" spans="1:6">
      <c r="A280" s="1">
        <v>35945</v>
      </c>
      <c r="B280" s="14">
        <v>16622.900000000001</v>
      </c>
      <c r="C280" s="14">
        <v>16905.71</v>
      </c>
      <c r="D280" s="14">
        <v>16341.63</v>
      </c>
      <c r="E280" s="14">
        <v>16727.099999999999</v>
      </c>
      <c r="F280" s="4">
        <f t="shared" si="4"/>
        <v>0.91168063668029875</v>
      </c>
    </row>
    <row r="281" spans="1:6">
      <c r="A281" s="1">
        <v>35973</v>
      </c>
      <c r="B281" s="14">
        <v>16757.88</v>
      </c>
      <c r="C281" s="14">
        <v>16757.88</v>
      </c>
      <c r="D281" s="14">
        <v>15821.36</v>
      </c>
      <c r="E281" s="14">
        <v>15991.25</v>
      </c>
      <c r="F281" s="4">
        <f t="shared" si="4"/>
        <v>-4.399148686861432</v>
      </c>
    </row>
    <row r="282" spans="1:6">
      <c r="A282" s="1">
        <v>36006</v>
      </c>
      <c r="B282" s="14">
        <v>16054.18</v>
      </c>
      <c r="C282" s="14">
        <v>16204.49</v>
      </c>
      <c r="D282" s="14">
        <v>14871.02</v>
      </c>
      <c r="E282" s="14">
        <v>15334.04</v>
      </c>
      <c r="F282" s="4">
        <f t="shared" si="4"/>
        <v>-4.1098100523723859</v>
      </c>
    </row>
    <row r="283" spans="1:6">
      <c r="A283" s="1">
        <v>36036</v>
      </c>
      <c r="B283" s="14">
        <v>15291.06</v>
      </c>
      <c r="C283" s="14">
        <v>15925.98</v>
      </c>
      <c r="D283" s="14">
        <v>14857.04</v>
      </c>
      <c r="E283" s="14">
        <v>15611.32</v>
      </c>
      <c r="F283" s="4">
        <f t="shared" si="4"/>
        <v>1.8082644886800792</v>
      </c>
    </row>
    <row r="284" spans="1:6">
      <c r="A284" s="1">
        <v>36067</v>
      </c>
      <c r="B284" s="14">
        <v>15687.46</v>
      </c>
      <c r="C284" s="14">
        <v>15848.88</v>
      </c>
      <c r="D284" s="14">
        <v>14972.83</v>
      </c>
      <c r="E284" s="14">
        <v>14972.83</v>
      </c>
      <c r="F284" s="4">
        <f t="shared" si="4"/>
        <v>-4.0899168039602021</v>
      </c>
    </row>
    <row r="285" spans="1:6">
      <c r="A285" s="1">
        <v>36098</v>
      </c>
      <c r="B285" s="14">
        <v>15035.44</v>
      </c>
      <c r="C285" s="14">
        <v>15356.83</v>
      </c>
      <c r="D285" s="14">
        <v>14608.13</v>
      </c>
      <c r="E285" s="14">
        <v>15356.83</v>
      </c>
      <c r="F285" s="4">
        <f t="shared" si="4"/>
        <v>2.5646454277514672</v>
      </c>
    </row>
    <row r="286" spans="1:6">
      <c r="A286" s="1">
        <v>36127</v>
      </c>
      <c r="B286" s="14">
        <v>15212.14</v>
      </c>
      <c r="C286" s="14">
        <v>15582.65</v>
      </c>
      <c r="D286" s="14">
        <v>14999.29</v>
      </c>
      <c r="E286" s="14">
        <v>15582.65</v>
      </c>
      <c r="F286" s="4">
        <f t="shared" si="4"/>
        <v>1.4704857708263992</v>
      </c>
    </row>
    <row r="287" spans="1:6">
      <c r="A287" s="1">
        <v>36159</v>
      </c>
      <c r="B287" s="14">
        <v>15698.76</v>
      </c>
      <c r="C287" s="14">
        <v>15698.76</v>
      </c>
      <c r="D287" s="14">
        <v>15053.62</v>
      </c>
      <c r="E287" s="14">
        <v>15351.3</v>
      </c>
      <c r="F287" s="4">
        <f t="shared" si="4"/>
        <v>-1.4846640333961192</v>
      </c>
    </row>
    <row r="288" spans="1:6">
      <c r="A288" s="1">
        <v>36190</v>
      </c>
      <c r="B288" s="14">
        <v>15458.14</v>
      </c>
      <c r="C288" s="14">
        <v>15734.36</v>
      </c>
      <c r="D288" s="14">
        <v>15118.07</v>
      </c>
      <c r="E288" s="14">
        <v>15146.73</v>
      </c>
      <c r="F288" s="4">
        <f t="shared" si="4"/>
        <v>-1.3325907252154523</v>
      </c>
    </row>
    <row r="289" spans="1:6">
      <c r="A289" s="1">
        <v>36218</v>
      </c>
      <c r="B289" s="14">
        <v>15070.69</v>
      </c>
      <c r="C289" s="14">
        <v>15101.9</v>
      </c>
      <c r="D289" s="14">
        <v>14372.07</v>
      </c>
      <c r="E289" s="14">
        <v>14391.29</v>
      </c>
      <c r="F289" s="4">
        <f t="shared" si="4"/>
        <v>-4.9874791456637748</v>
      </c>
    </row>
    <row r="290" spans="1:6">
      <c r="A290" s="1">
        <v>36249</v>
      </c>
      <c r="B290" s="14">
        <v>14488.5</v>
      </c>
      <c r="C290" s="14">
        <v>14946.58</v>
      </c>
      <c r="D290" s="14">
        <v>13916.75</v>
      </c>
      <c r="E290" s="14">
        <v>14887.77</v>
      </c>
      <c r="F290" s="4">
        <f t="shared" si="4"/>
        <v>3.4498644666322447</v>
      </c>
    </row>
    <row r="291" spans="1:6">
      <c r="A291" s="1">
        <v>36279</v>
      </c>
      <c r="B291" s="14">
        <v>14865.31</v>
      </c>
      <c r="C291" s="14">
        <v>15543.12</v>
      </c>
      <c r="D291" s="14">
        <v>14865.31</v>
      </c>
      <c r="E291" s="14">
        <v>15541.17</v>
      </c>
      <c r="F291" s="4">
        <f t="shared" si="4"/>
        <v>4.388837280532945</v>
      </c>
    </row>
    <row r="292" spans="1:6">
      <c r="A292" s="1">
        <v>36309</v>
      </c>
      <c r="B292" s="14">
        <v>15514.08</v>
      </c>
      <c r="C292" s="14">
        <v>15637.13</v>
      </c>
      <c r="D292" s="14">
        <v>15241.05</v>
      </c>
      <c r="E292" s="14">
        <v>15620.09</v>
      </c>
      <c r="F292" s="4">
        <f t="shared" si="4"/>
        <v>0.50781247486514902</v>
      </c>
    </row>
    <row r="293" spans="1:6">
      <c r="A293" s="1">
        <v>36340</v>
      </c>
      <c r="B293" s="14">
        <v>15750.64</v>
      </c>
      <c r="C293" s="14">
        <v>16196.18</v>
      </c>
      <c r="D293" s="14">
        <v>15685.92</v>
      </c>
      <c r="E293" s="14">
        <v>15817.8</v>
      </c>
      <c r="F293" s="4">
        <f t="shared" si="4"/>
        <v>1.2657417466864731</v>
      </c>
    </row>
    <row r="294" spans="1:6">
      <c r="A294" s="1">
        <v>36371</v>
      </c>
      <c r="B294" s="14">
        <v>15868.03</v>
      </c>
      <c r="C294" s="14">
        <v>16388.580000000002</v>
      </c>
      <c r="D294" s="14">
        <v>15823.48</v>
      </c>
      <c r="E294" s="14">
        <v>16388.580000000002</v>
      </c>
      <c r="F294" s="4">
        <f t="shared" si="4"/>
        <v>3.6084664112582185</v>
      </c>
    </row>
    <row r="295" spans="1:6">
      <c r="A295" s="1">
        <v>36400</v>
      </c>
      <c r="B295" s="14">
        <v>16490.25</v>
      </c>
      <c r="C295" s="14">
        <v>16964.27</v>
      </c>
      <c r="D295" s="14">
        <v>16436.830000000002</v>
      </c>
      <c r="E295" s="14">
        <v>16964.27</v>
      </c>
      <c r="F295" s="4">
        <f t="shared" si="4"/>
        <v>3.5127509521874294</v>
      </c>
    </row>
    <row r="296" spans="1:6">
      <c r="A296" s="1">
        <v>36432</v>
      </c>
      <c r="B296" s="14">
        <v>17041.04</v>
      </c>
      <c r="C296" s="14">
        <v>17211.95</v>
      </c>
      <c r="D296" s="14">
        <v>16909.04</v>
      </c>
      <c r="E296" s="14">
        <v>16940.939999999999</v>
      </c>
      <c r="F296" s="4">
        <f t="shared" si="4"/>
        <v>-0.13752433791729174</v>
      </c>
    </row>
    <row r="297" spans="1:6">
      <c r="A297" s="1">
        <v>36463</v>
      </c>
      <c r="B297" s="14">
        <v>16879.650000000001</v>
      </c>
      <c r="C297" s="14">
        <v>17671.03</v>
      </c>
      <c r="D297" s="14">
        <v>16879.650000000001</v>
      </c>
      <c r="E297" s="14">
        <v>17530.7</v>
      </c>
      <c r="F297" s="4">
        <f t="shared" si="4"/>
        <v>3.4812708149606935</v>
      </c>
    </row>
    <row r="298" spans="1:6">
      <c r="A298" s="1">
        <v>36491</v>
      </c>
      <c r="B298" s="14">
        <v>17458.39</v>
      </c>
      <c r="C298" s="14">
        <v>17515.189999999999</v>
      </c>
      <c r="D298" s="14">
        <v>17041.73</v>
      </c>
      <c r="E298" s="14">
        <v>17155.54</v>
      </c>
      <c r="F298" s="4">
        <f t="shared" si="4"/>
        <v>-2.1400172269219131</v>
      </c>
    </row>
    <row r="299" spans="1:6">
      <c r="A299" s="1">
        <v>36524</v>
      </c>
      <c r="B299" s="14">
        <v>17080.21</v>
      </c>
      <c r="C299" s="14">
        <v>17786.669999999998</v>
      </c>
      <c r="D299" s="14">
        <v>17080.21</v>
      </c>
      <c r="E299" s="14">
        <v>17786.669999999998</v>
      </c>
      <c r="F299" s="4">
        <f t="shared" si="4"/>
        <v>3.6788699160737428</v>
      </c>
    </row>
    <row r="300" spans="1:6">
      <c r="A300" s="1">
        <v>36554</v>
      </c>
      <c r="B300" s="14">
        <v>17807.04</v>
      </c>
      <c r="C300" s="14">
        <v>18004.900000000001</v>
      </c>
      <c r="D300" s="14">
        <v>17630.34</v>
      </c>
      <c r="E300" s="14">
        <v>17668.400000000001</v>
      </c>
      <c r="F300" s="4">
        <f t="shared" si="4"/>
        <v>-0.66493615724582966</v>
      </c>
    </row>
    <row r="301" spans="1:6">
      <c r="A301" s="1">
        <v>36582</v>
      </c>
      <c r="B301" s="14">
        <v>17687.93</v>
      </c>
      <c r="C301" s="14">
        <v>18218.14</v>
      </c>
      <c r="D301" s="14">
        <v>17626.79</v>
      </c>
      <c r="E301" s="14">
        <v>18218.14</v>
      </c>
      <c r="F301" s="4">
        <f t="shared" si="4"/>
        <v>3.1114305766226593</v>
      </c>
    </row>
    <row r="302" spans="1:6">
      <c r="A302" s="1">
        <v>36615</v>
      </c>
      <c r="B302" s="14">
        <v>18318.97</v>
      </c>
      <c r="C302" s="14">
        <v>18615.310000000001</v>
      </c>
      <c r="D302" s="14">
        <v>18318.97</v>
      </c>
      <c r="E302" s="14">
        <v>18580.79</v>
      </c>
      <c r="F302" s="4">
        <f t="shared" si="4"/>
        <v>1.9905983816130597</v>
      </c>
    </row>
    <row r="303" spans="1:6">
      <c r="A303" s="1">
        <v>36645</v>
      </c>
      <c r="B303" s="14">
        <v>18731.189999999999</v>
      </c>
      <c r="C303" s="14">
        <v>18850.38</v>
      </c>
      <c r="D303" s="14">
        <v>18557.12</v>
      </c>
      <c r="E303" s="14">
        <v>18557.12</v>
      </c>
      <c r="F303" s="4">
        <f t="shared" si="4"/>
        <v>-0.12738963198013589</v>
      </c>
    </row>
    <row r="304" spans="1:6">
      <c r="A304" s="1">
        <v>36676</v>
      </c>
      <c r="B304" s="14">
        <v>18450.45</v>
      </c>
      <c r="C304" s="14">
        <v>18857.34</v>
      </c>
      <c r="D304" s="14">
        <v>18263.45</v>
      </c>
      <c r="E304" s="14">
        <v>18857.34</v>
      </c>
      <c r="F304" s="4">
        <f t="shared" si="4"/>
        <v>1.6178156955389693</v>
      </c>
    </row>
    <row r="305" spans="1:6">
      <c r="A305" s="1">
        <v>36706</v>
      </c>
      <c r="B305" s="14">
        <v>18845.98</v>
      </c>
      <c r="C305" s="14">
        <v>19415.080000000002</v>
      </c>
      <c r="D305" s="14">
        <v>18845.98</v>
      </c>
      <c r="E305" s="14">
        <v>19356.21</v>
      </c>
      <c r="F305" s="4">
        <f t="shared" si="4"/>
        <v>2.6454950698242645</v>
      </c>
    </row>
    <row r="306" spans="1:6">
      <c r="A306" s="1">
        <v>36736</v>
      </c>
      <c r="B306" s="14">
        <v>19378.28</v>
      </c>
      <c r="C306" s="14">
        <v>19551.95</v>
      </c>
      <c r="D306" s="14">
        <v>19184.7</v>
      </c>
      <c r="E306" s="14">
        <v>19466.650000000001</v>
      </c>
      <c r="F306" s="4">
        <f t="shared" si="4"/>
        <v>0.57056624204842954</v>
      </c>
    </row>
    <row r="307" spans="1:6">
      <c r="A307" s="1">
        <v>36768</v>
      </c>
      <c r="B307" s="14">
        <v>19513.189999999999</v>
      </c>
      <c r="C307" s="14">
        <v>19673.650000000001</v>
      </c>
      <c r="D307" s="14">
        <v>19159.509999999998</v>
      </c>
      <c r="E307" s="14">
        <v>19671.009999999998</v>
      </c>
      <c r="F307" s="4">
        <f t="shared" si="4"/>
        <v>1.0497954193453776</v>
      </c>
    </row>
    <row r="308" spans="1:6">
      <c r="A308" s="1">
        <v>36798</v>
      </c>
      <c r="B308" s="14">
        <v>19795.03</v>
      </c>
      <c r="C308" s="14">
        <v>20413.240000000002</v>
      </c>
      <c r="D308" s="14">
        <v>19795.03</v>
      </c>
      <c r="E308" s="14">
        <v>20413.240000000002</v>
      </c>
      <c r="F308" s="4">
        <f t="shared" si="4"/>
        <v>3.7732175419564284</v>
      </c>
    </row>
    <row r="309" spans="1:6">
      <c r="A309" s="1">
        <v>36827</v>
      </c>
      <c r="B309" s="14">
        <v>20385.97</v>
      </c>
      <c r="C309" s="14">
        <v>21054.52</v>
      </c>
      <c r="D309" s="14">
        <v>20385.97</v>
      </c>
      <c r="E309" s="14">
        <v>21054.52</v>
      </c>
      <c r="F309" s="4">
        <f t="shared" si="4"/>
        <v>3.1414905228175378</v>
      </c>
    </row>
    <row r="310" spans="1:6">
      <c r="A310" s="1">
        <v>36859</v>
      </c>
      <c r="B310" s="14">
        <v>21116.79</v>
      </c>
      <c r="C310" s="14">
        <v>22028.81</v>
      </c>
      <c r="D310" s="14">
        <v>21116.79</v>
      </c>
      <c r="E310" s="14">
        <v>22028.81</v>
      </c>
      <c r="F310" s="4">
        <f t="shared" si="4"/>
        <v>4.627462416621233</v>
      </c>
    </row>
    <row r="311" spans="1:6">
      <c r="A311" s="1">
        <v>36890</v>
      </c>
      <c r="B311" s="14">
        <v>21870.74</v>
      </c>
      <c r="C311" s="14">
        <v>22711.83</v>
      </c>
      <c r="D311" s="14">
        <v>21787.42</v>
      </c>
      <c r="E311" s="14">
        <v>22690.1</v>
      </c>
      <c r="F311" s="4">
        <f t="shared" si="4"/>
        <v>3.0019324693435423</v>
      </c>
    </row>
    <row r="312" spans="1:6">
      <c r="A312" s="1">
        <v>36921</v>
      </c>
      <c r="B312" s="14">
        <v>22732.97</v>
      </c>
      <c r="C312" s="14">
        <v>22991.62</v>
      </c>
      <c r="D312" s="14">
        <v>22579.19</v>
      </c>
      <c r="E312" s="14">
        <v>22991.62</v>
      </c>
      <c r="F312" s="4">
        <f t="shared" si="4"/>
        <v>1.3288614858462522</v>
      </c>
    </row>
    <row r="313" spans="1:6">
      <c r="A313" s="1">
        <v>36949</v>
      </c>
      <c r="B313" s="14">
        <v>23106.66</v>
      </c>
      <c r="C313" s="14">
        <v>23421.09</v>
      </c>
      <c r="D313" s="14">
        <v>22975.67</v>
      </c>
      <c r="E313" s="14">
        <v>23405.040000000001</v>
      </c>
      <c r="F313" s="4">
        <f t="shared" si="4"/>
        <v>1.79813340686738</v>
      </c>
    </row>
    <row r="314" spans="1:6">
      <c r="A314" s="1">
        <v>36980</v>
      </c>
      <c r="B314" s="14">
        <v>23464.66</v>
      </c>
      <c r="C314" s="14">
        <v>24044.1</v>
      </c>
      <c r="D314" s="14">
        <v>23132.5</v>
      </c>
      <c r="E314" s="14">
        <v>23230.799999999999</v>
      </c>
      <c r="F314" s="4">
        <f t="shared" si="4"/>
        <v>-0.7444550404528324</v>
      </c>
    </row>
    <row r="315" spans="1:6">
      <c r="A315" s="1">
        <v>37009</v>
      </c>
      <c r="B315" s="14">
        <v>23379.32</v>
      </c>
      <c r="C315" s="14">
        <v>23506.86</v>
      </c>
      <c r="D315" s="14">
        <v>22308.44</v>
      </c>
      <c r="E315" s="14">
        <v>22352.41</v>
      </c>
      <c r="F315" s="4">
        <f t="shared" si="4"/>
        <v>-3.7811439984847679</v>
      </c>
    </row>
    <row r="316" spans="1:6">
      <c r="A316" s="1">
        <v>37041</v>
      </c>
      <c r="B316" s="14">
        <v>22500</v>
      </c>
      <c r="C316" s="14">
        <v>23222.5</v>
      </c>
      <c r="D316" s="14">
        <v>22141.69</v>
      </c>
      <c r="E316" s="14">
        <v>23114.59</v>
      </c>
      <c r="F316" s="4">
        <f t="shared" si="4"/>
        <v>3.409833659994606</v>
      </c>
    </row>
    <row r="317" spans="1:6">
      <c r="A317" s="1">
        <v>37071</v>
      </c>
      <c r="B317" s="14">
        <v>23325.15</v>
      </c>
      <c r="C317" s="14">
        <v>24303.91</v>
      </c>
      <c r="D317" s="14">
        <v>23325.15</v>
      </c>
      <c r="E317" s="14">
        <v>24146.27</v>
      </c>
      <c r="F317" s="4">
        <f t="shared" si="4"/>
        <v>4.463328140365026</v>
      </c>
    </row>
    <row r="318" spans="1:6">
      <c r="A318" s="1">
        <v>37100</v>
      </c>
      <c r="B318" s="14">
        <v>24113.32</v>
      </c>
      <c r="C318" s="14">
        <v>24819.21</v>
      </c>
      <c r="D318" s="14">
        <v>23940.57</v>
      </c>
      <c r="E318" s="14">
        <v>24814.39</v>
      </c>
      <c r="F318" s="4">
        <f t="shared" si="4"/>
        <v>2.7669698052742677</v>
      </c>
    </row>
    <row r="319" spans="1:6">
      <c r="A319" s="1">
        <v>37133</v>
      </c>
      <c r="B319" s="14">
        <v>24762.03</v>
      </c>
      <c r="C319" s="14">
        <v>25577.5</v>
      </c>
      <c r="D319" s="14">
        <v>24700.06</v>
      </c>
      <c r="E319" s="14">
        <v>25353.56</v>
      </c>
      <c r="F319" s="4">
        <f t="shared" si="4"/>
        <v>2.172811824106907</v>
      </c>
    </row>
    <row r="320" spans="1:6">
      <c r="A320" s="1">
        <v>37163</v>
      </c>
      <c r="B320" s="14">
        <v>25633.63</v>
      </c>
      <c r="C320" s="14">
        <v>26701.09</v>
      </c>
      <c r="D320" s="14">
        <v>25433.86</v>
      </c>
      <c r="E320" s="14">
        <v>26559.3</v>
      </c>
      <c r="F320" s="4">
        <f t="shared" si="4"/>
        <v>4.7557029466473262</v>
      </c>
    </row>
    <row r="321" spans="1:6">
      <c r="A321" s="1">
        <v>37194</v>
      </c>
      <c r="B321" s="14">
        <v>26562.99</v>
      </c>
      <c r="C321" s="14">
        <v>26562.99</v>
      </c>
      <c r="D321" s="14">
        <v>24985.39</v>
      </c>
      <c r="E321" s="14">
        <v>25541.74</v>
      </c>
      <c r="F321" s="4">
        <f t="shared" si="4"/>
        <v>-3.8312756736811502</v>
      </c>
    </row>
    <row r="322" spans="1:6">
      <c r="A322" s="1">
        <v>37224</v>
      </c>
      <c r="B322" s="14">
        <v>25612.85</v>
      </c>
      <c r="C322" s="14">
        <v>26820.01</v>
      </c>
      <c r="D322" s="14">
        <v>25519.86</v>
      </c>
      <c r="E322" s="14">
        <v>26665.27</v>
      </c>
      <c r="F322" s="4">
        <f t="shared" si="4"/>
        <v>4.3987997685357332</v>
      </c>
    </row>
    <row r="323" spans="1:6">
      <c r="A323" s="1">
        <v>37254</v>
      </c>
      <c r="B323" s="14">
        <v>26367.45</v>
      </c>
      <c r="C323" s="14">
        <v>27512.27</v>
      </c>
      <c r="D323" s="14">
        <v>26367.45</v>
      </c>
      <c r="E323" s="14">
        <v>27474.95</v>
      </c>
      <c r="F323" s="4">
        <f t="shared" si="4"/>
        <v>3.0364590345419353</v>
      </c>
    </row>
    <row r="324" spans="1:6">
      <c r="A324" s="1">
        <v>37286</v>
      </c>
      <c r="B324" s="14">
        <v>27546.57</v>
      </c>
      <c r="C324" s="14">
        <v>28546.51</v>
      </c>
      <c r="D324" s="14">
        <v>27546.57</v>
      </c>
      <c r="E324" s="14">
        <v>28476.55</v>
      </c>
      <c r="F324" s="4">
        <f t="shared" si="4"/>
        <v>3.6455025395860541</v>
      </c>
    </row>
    <row r="325" spans="1:6">
      <c r="A325" s="1">
        <v>37314</v>
      </c>
      <c r="B325" s="14">
        <v>28614.89</v>
      </c>
      <c r="C325" s="14">
        <v>28675.99</v>
      </c>
      <c r="D325" s="14">
        <v>27741.439999999999</v>
      </c>
      <c r="E325" s="14">
        <v>28675.99</v>
      </c>
      <c r="F325" s="4">
        <f t="shared" si="4"/>
        <v>0.70036573952955095</v>
      </c>
    </row>
    <row r="326" spans="1:6">
      <c r="A326" s="1">
        <v>37345</v>
      </c>
      <c r="B326" s="14">
        <v>28308.02</v>
      </c>
      <c r="C326" s="14">
        <v>30054.35</v>
      </c>
      <c r="D326" s="14">
        <v>28308.02</v>
      </c>
      <c r="E326" s="14">
        <v>30054.35</v>
      </c>
      <c r="F326" s="4">
        <f t="shared" si="4"/>
        <v>4.8066692727958023</v>
      </c>
    </row>
    <row r="327" spans="1:6">
      <c r="A327" s="1">
        <v>37373</v>
      </c>
      <c r="B327" s="14">
        <v>30327.32</v>
      </c>
      <c r="C327" s="14">
        <v>31161.34</v>
      </c>
      <c r="D327" s="14">
        <v>30228.28</v>
      </c>
      <c r="E327" s="14">
        <v>30777.03</v>
      </c>
      <c r="F327" s="4">
        <f t="shared" si="4"/>
        <v>2.4045770412602514</v>
      </c>
    </row>
    <row r="328" spans="1:6">
      <c r="A328" s="1">
        <v>37406</v>
      </c>
      <c r="B328" s="14">
        <v>31062.81</v>
      </c>
      <c r="C328" s="14">
        <v>31439.69</v>
      </c>
      <c r="D328" s="14">
        <v>29240.55</v>
      </c>
      <c r="E328" s="14">
        <v>29442.27</v>
      </c>
      <c r="F328" s="4">
        <f t="shared" si="4"/>
        <v>-4.3368707116963474</v>
      </c>
    </row>
    <row r="329" spans="1:6">
      <c r="A329" s="1">
        <v>37436</v>
      </c>
      <c r="B329" s="14">
        <v>29788.03</v>
      </c>
      <c r="C329" s="14">
        <v>30171.48</v>
      </c>
      <c r="D329" s="14">
        <v>28548.54</v>
      </c>
      <c r="E329" s="14">
        <v>29988.799999999999</v>
      </c>
      <c r="F329" s="4">
        <f t="shared" si="4"/>
        <v>1.8562767069251074</v>
      </c>
    </row>
    <row r="330" spans="1:6">
      <c r="A330" s="1">
        <v>37467</v>
      </c>
      <c r="B330" s="14">
        <v>30083.63</v>
      </c>
      <c r="C330" s="14">
        <v>30399.27</v>
      </c>
      <c r="D330" s="14">
        <v>29082.41</v>
      </c>
      <c r="E330" s="14">
        <v>29534.5</v>
      </c>
      <c r="F330" s="4">
        <f t="shared" si="4"/>
        <v>-1.5148988955876836</v>
      </c>
    </row>
    <row r="331" spans="1:6">
      <c r="A331" s="1">
        <v>37498</v>
      </c>
      <c r="B331" s="14">
        <v>29515.59</v>
      </c>
      <c r="C331" s="14">
        <v>30472.26</v>
      </c>
      <c r="D331" s="14">
        <v>29236.59</v>
      </c>
      <c r="E331" s="14">
        <v>30472.26</v>
      </c>
      <c r="F331" s="4">
        <f t="shared" si="4"/>
        <v>3.1751341651289118</v>
      </c>
    </row>
    <row r="332" spans="1:6">
      <c r="A332" s="1">
        <v>37527</v>
      </c>
      <c r="B332" s="14">
        <v>30386.959999999999</v>
      </c>
      <c r="C332" s="14">
        <v>30852.59</v>
      </c>
      <c r="D332" s="14">
        <v>29721.91</v>
      </c>
      <c r="E332" s="14">
        <v>30852.59</v>
      </c>
      <c r="F332" s="4">
        <f t="shared" si="4"/>
        <v>1.2481187808190195</v>
      </c>
    </row>
    <row r="333" spans="1:6">
      <c r="A333" s="1">
        <v>37559</v>
      </c>
      <c r="B333" s="14">
        <v>31007.43</v>
      </c>
      <c r="C333" s="14">
        <v>32424.29</v>
      </c>
      <c r="D333" s="14">
        <v>30784.31</v>
      </c>
      <c r="E333" s="14">
        <v>32334.94</v>
      </c>
      <c r="F333" s="4">
        <f t="shared" ref="F333:F396" si="5">(E333-E332)*100/E332</f>
        <v>4.8046209410619936</v>
      </c>
    </row>
    <row r="334" spans="1:6">
      <c r="A334" s="1">
        <v>37589</v>
      </c>
      <c r="B334" s="14">
        <v>32520.82</v>
      </c>
      <c r="C334" s="14">
        <v>33135.519999999997</v>
      </c>
      <c r="D334" s="14">
        <v>32161.95</v>
      </c>
      <c r="E334" s="14">
        <v>33135.519999999997</v>
      </c>
      <c r="F334" s="4">
        <f t="shared" si="5"/>
        <v>2.4758975894187469</v>
      </c>
    </row>
    <row r="335" spans="1:6">
      <c r="A335" s="1">
        <v>37618</v>
      </c>
      <c r="B335" s="14">
        <v>32854.04</v>
      </c>
      <c r="C335" s="14">
        <v>34334.230000000003</v>
      </c>
      <c r="D335" s="14">
        <v>32839.25</v>
      </c>
      <c r="E335" s="14">
        <v>34334.230000000003</v>
      </c>
      <c r="F335" s="4">
        <f t="shared" si="5"/>
        <v>3.6175982752043927</v>
      </c>
    </row>
    <row r="336" spans="1:6">
      <c r="A336" s="1">
        <v>37651</v>
      </c>
      <c r="B336" s="14">
        <v>34343.39</v>
      </c>
      <c r="C336" s="14">
        <v>35231.64</v>
      </c>
      <c r="D336" s="14">
        <v>33361.99</v>
      </c>
      <c r="E336" s="14">
        <v>35025.75</v>
      </c>
      <c r="F336" s="4">
        <f t="shared" si="5"/>
        <v>2.0140833215132443</v>
      </c>
    </row>
    <row r="337" spans="1:6">
      <c r="A337" s="1">
        <v>37679</v>
      </c>
      <c r="B337" s="14">
        <v>35263.89</v>
      </c>
      <c r="C337" s="14">
        <v>36822.81</v>
      </c>
      <c r="D337" s="14">
        <v>35263.89</v>
      </c>
      <c r="E337" s="14">
        <v>35583.660000000003</v>
      </c>
      <c r="F337" s="4">
        <f t="shared" si="5"/>
        <v>1.592856684011059</v>
      </c>
    </row>
    <row r="338" spans="1:6">
      <c r="A338" s="1">
        <v>37709</v>
      </c>
      <c r="B338" s="14">
        <v>35503.79</v>
      </c>
      <c r="C338" s="14">
        <v>36767.08</v>
      </c>
      <c r="D338" s="14">
        <v>34577.69</v>
      </c>
      <c r="E338" s="14">
        <v>36767.08</v>
      </c>
      <c r="F338" s="4">
        <f t="shared" si="5"/>
        <v>3.3257399604200302</v>
      </c>
    </row>
    <row r="339" spans="1:6">
      <c r="A339" s="1">
        <v>37740</v>
      </c>
      <c r="B339" s="14">
        <v>36333.49</v>
      </c>
      <c r="C339" s="14">
        <v>38233.47</v>
      </c>
      <c r="D339" s="14">
        <v>36333.49</v>
      </c>
      <c r="E339" s="14">
        <v>37886.910000000003</v>
      </c>
      <c r="F339" s="4">
        <f t="shared" si="5"/>
        <v>3.0457409182344688</v>
      </c>
    </row>
    <row r="340" spans="1:6">
      <c r="A340" s="1">
        <v>37771</v>
      </c>
      <c r="B340" s="14">
        <v>37775.94</v>
      </c>
      <c r="C340" s="14">
        <v>39285.71</v>
      </c>
      <c r="D340" s="14">
        <v>37775.94</v>
      </c>
      <c r="E340" s="14">
        <v>39096.22</v>
      </c>
      <c r="F340" s="4">
        <f t="shared" si="5"/>
        <v>3.1918939813249421</v>
      </c>
    </row>
    <row r="341" spans="1:6">
      <c r="A341" s="1">
        <v>37800</v>
      </c>
      <c r="B341" s="14">
        <v>39269.300000000003</v>
      </c>
      <c r="C341" s="14">
        <v>39658.85</v>
      </c>
      <c r="D341" s="14">
        <v>38355.21</v>
      </c>
      <c r="E341" s="14">
        <v>39069.81</v>
      </c>
      <c r="F341" s="4">
        <f t="shared" si="5"/>
        <v>-6.7551287566939955E-2</v>
      </c>
    </row>
    <row r="342" spans="1:6">
      <c r="A342" s="1">
        <v>37832</v>
      </c>
      <c r="B342" s="14">
        <v>38995.699999999997</v>
      </c>
      <c r="C342" s="14">
        <v>39976.879999999997</v>
      </c>
      <c r="D342" s="14">
        <v>37937.79</v>
      </c>
      <c r="E342" s="14">
        <v>38310.74</v>
      </c>
      <c r="F342" s="4">
        <f t="shared" si="5"/>
        <v>-1.9428556217703639</v>
      </c>
    </row>
    <row r="343" spans="1:6">
      <c r="A343" s="1">
        <v>37863</v>
      </c>
      <c r="B343" s="14">
        <v>37086.93</v>
      </c>
      <c r="C343" s="14">
        <v>38961.050000000003</v>
      </c>
      <c r="D343" s="14">
        <v>35149.89</v>
      </c>
      <c r="E343" s="14">
        <v>38961.050000000003</v>
      </c>
      <c r="F343" s="4">
        <f t="shared" si="5"/>
        <v>1.6974613385176194</v>
      </c>
    </row>
    <row r="344" spans="1:6">
      <c r="A344" s="1">
        <v>37891</v>
      </c>
      <c r="B344" s="14">
        <v>39138.370000000003</v>
      </c>
      <c r="C344" s="14">
        <v>41211.89</v>
      </c>
      <c r="D344" s="14">
        <v>38817.54</v>
      </c>
      <c r="E344" s="14">
        <v>41211.89</v>
      </c>
      <c r="F344" s="4">
        <f t="shared" si="5"/>
        <v>5.7771543631395881</v>
      </c>
    </row>
    <row r="345" spans="1:6">
      <c r="A345" s="1">
        <v>37924</v>
      </c>
      <c r="B345" s="14">
        <v>41205.07</v>
      </c>
      <c r="C345" s="14">
        <v>42651.72</v>
      </c>
      <c r="D345" s="14">
        <v>41205.07</v>
      </c>
      <c r="E345" s="14">
        <v>42478.41</v>
      </c>
      <c r="F345" s="4">
        <f t="shared" si="5"/>
        <v>3.073190770915879</v>
      </c>
    </row>
    <row r="346" spans="1:6">
      <c r="A346" s="1">
        <v>37954</v>
      </c>
      <c r="B346" s="14">
        <v>42946.14</v>
      </c>
      <c r="C346" s="14">
        <v>42946.14</v>
      </c>
      <c r="D346" s="14">
        <v>40207.050000000003</v>
      </c>
      <c r="E346" s="14">
        <v>41478.22</v>
      </c>
      <c r="F346" s="4">
        <f t="shared" si="5"/>
        <v>-2.3545843641511115</v>
      </c>
    </row>
    <row r="347" spans="1:6">
      <c r="A347" s="1">
        <v>37985</v>
      </c>
      <c r="B347" s="14">
        <v>41502.03</v>
      </c>
      <c r="C347" s="14">
        <v>42393.99</v>
      </c>
      <c r="D347" s="14">
        <v>39293.410000000003</v>
      </c>
      <c r="E347" s="14">
        <v>40498.370000000003</v>
      </c>
      <c r="F347" s="4">
        <f t="shared" si="5"/>
        <v>-2.3623241305919072</v>
      </c>
    </row>
    <row r="348" spans="1:6">
      <c r="A348" s="1">
        <v>38016</v>
      </c>
      <c r="B348" s="14">
        <v>40580.47</v>
      </c>
      <c r="C348" s="14">
        <v>40580.47</v>
      </c>
      <c r="D348" s="14">
        <v>32944.870000000003</v>
      </c>
      <c r="E348" s="14">
        <v>35942.620000000003</v>
      </c>
      <c r="F348" s="4">
        <f t="shared" si="5"/>
        <v>-11.249218178410636</v>
      </c>
    </row>
    <row r="349" spans="1:6">
      <c r="A349" s="1">
        <v>38045</v>
      </c>
      <c r="B349" s="14">
        <v>37111.550000000003</v>
      </c>
      <c r="C349" s="14">
        <v>37360.239999999998</v>
      </c>
      <c r="D349" s="14">
        <v>35284.58</v>
      </c>
      <c r="E349" s="14">
        <v>36036.94</v>
      </c>
      <c r="F349" s="4">
        <f t="shared" si="5"/>
        <v>0.26241826555771308</v>
      </c>
    </row>
    <row r="350" spans="1:6">
      <c r="A350" s="1">
        <v>38076</v>
      </c>
      <c r="B350" s="14">
        <v>35076.65</v>
      </c>
      <c r="C350" s="14">
        <v>35249.620000000003</v>
      </c>
      <c r="D350" s="14">
        <v>32944.43</v>
      </c>
      <c r="E350" s="14">
        <v>34554.54</v>
      </c>
      <c r="F350" s="4">
        <f t="shared" si="5"/>
        <v>-4.1135568114273893</v>
      </c>
    </row>
    <row r="351" spans="1:6">
      <c r="A351" s="1">
        <v>38106</v>
      </c>
      <c r="B351" s="14">
        <v>34591.730000000003</v>
      </c>
      <c r="C351" s="14">
        <v>36505.29</v>
      </c>
      <c r="D351" s="14">
        <v>34583.07</v>
      </c>
      <c r="E351" s="14">
        <v>36159.14</v>
      </c>
      <c r="F351" s="4">
        <f t="shared" si="5"/>
        <v>4.6436734507245605</v>
      </c>
    </row>
    <row r="352" spans="1:6">
      <c r="A352" s="1">
        <v>38136</v>
      </c>
      <c r="B352" s="14">
        <v>36131.68</v>
      </c>
      <c r="C352" s="14">
        <v>38658.18</v>
      </c>
      <c r="D352" s="14">
        <v>36131.68</v>
      </c>
      <c r="E352" s="14">
        <v>37046.5</v>
      </c>
      <c r="F352" s="4">
        <f t="shared" si="5"/>
        <v>2.4540406657901723</v>
      </c>
    </row>
    <row r="353" spans="1:6">
      <c r="A353" s="1">
        <v>38167</v>
      </c>
      <c r="B353" s="14">
        <v>37112.300000000003</v>
      </c>
      <c r="C353" s="14">
        <v>37112.300000000003</v>
      </c>
      <c r="D353" s="14">
        <v>34336.36</v>
      </c>
      <c r="E353" s="14">
        <v>34336.36</v>
      </c>
      <c r="F353" s="4">
        <f t="shared" si="5"/>
        <v>-7.3155088874792478</v>
      </c>
    </row>
    <row r="354" spans="1:6">
      <c r="A354" s="1">
        <v>38198</v>
      </c>
      <c r="B354" s="14">
        <v>33873.97</v>
      </c>
      <c r="C354" s="14">
        <v>33873.97</v>
      </c>
      <c r="D354" s="14">
        <v>31616.11</v>
      </c>
      <c r="E354" s="14">
        <v>32538.98</v>
      </c>
      <c r="F354" s="4">
        <f t="shared" si="5"/>
        <v>-5.2346259184141859</v>
      </c>
    </row>
    <row r="355" spans="1:6">
      <c r="A355" s="1">
        <v>38227</v>
      </c>
      <c r="B355" s="14">
        <v>32059.26</v>
      </c>
      <c r="C355" s="14">
        <v>33848.6</v>
      </c>
      <c r="D355" s="14">
        <v>31441.05</v>
      </c>
      <c r="E355" s="14">
        <v>33848.6</v>
      </c>
      <c r="F355" s="4">
        <f t="shared" si="5"/>
        <v>4.024772749483847</v>
      </c>
    </row>
    <row r="356" spans="1:6">
      <c r="A356" s="1">
        <v>38259</v>
      </c>
      <c r="B356" s="14">
        <v>33829.86</v>
      </c>
      <c r="C356" s="14">
        <v>33829.86</v>
      </c>
      <c r="D356" s="14">
        <v>30253.9</v>
      </c>
      <c r="E356" s="14">
        <v>30253.9</v>
      </c>
      <c r="F356" s="4">
        <f t="shared" si="5"/>
        <v>-10.619937013643098</v>
      </c>
    </row>
    <row r="357" spans="1:6">
      <c r="A357" s="1">
        <v>38290</v>
      </c>
      <c r="B357" s="14">
        <v>31450.91</v>
      </c>
      <c r="C357" s="14">
        <v>31450.91</v>
      </c>
      <c r="D357" s="14">
        <v>24551.09</v>
      </c>
      <c r="E357" s="14">
        <v>26042.26</v>
      </c>
      <c r="F357" s="4">
        <f t="shared" si="5"/>
        <v>-13.920982088259704</v>
      </c>
    </row>
    <row r="358" spans="1:6">
      <c r="A358" s="1">
        <v>38318</v>
      </c>
      <c r="B358" s="14">
        <v>27286.34</v>
      </c>
      <c r="C358" s="14">
        <v>28076.05</v>
      </c>
      <c r="D358" s="14">
        <v>21908.38</v>
      </c>
      <c r="E358" s="14">
        <v>24162.27</v>
      </c>
      <c r="F358" s="4">
        <f t="shared" si="5"/>
        <v>-7.2189971223695562</v>
      </c>
    </row>
    <row r="359" spans="1:6">
      <c r="A359" s="1">
        <v>38351</v>
      </c>
      <c r="B359" s="14">
        <v>23810.23</v>
      </c>
      <c r="C359" s="14">
        <v>24143.19</v>
      </c>
      <c r="D359" s="14">
        <v>22548.65</v>
      </c>
      <c r="E359" s="14">
        <v>24143.19</v>
      </c>
      <c r="F359" s="4">
        <f t="shared" si="5"/>
        <v>-7.8966090520475707E-2</v>
      </c>
    </row>
    <row r="360" spans="1:6">
      <c r="A360" s="1">
        <v>38381</v>
      </c>
      <c r="B360" s="14">
        <v>24119.82</v>
      </c>
      <c r="C360" s="14">
        <v>24598.14</v>
      </c>
      <c r="D360" s="14">
        <v>21775.26</v>
      </c>
      <c r="E360" s="14">
        <v>22949.17</v>
      </c>
      <c r="F360" s="4">
        <f t="shared" si="5"/>
        <v>-4.9455767858348478</v>
      </c>
    </row>
    <row r="361" spans="1:6">
      <c r="A361" s="1">
        <v>38409</v>
      </c>
      <c r="B361" s="14">
        <v>22747.55</v>
      </c>
      <c r="C361" s="14">
        <v>23105.39</v>
      </c>
      <c r="D361" s="14">
        <v>21844.1</v>
      </c>
      <c r="E361" s="14">
        <v>21971.13</v>
      </c>
      <c r="F361" s="4">
        <f t="shared" si="5"/>
        <v>-4.2617663296755275</v>
      </c>
    </row>
    <row r="362" spans="1:6">
      <c r="A362" s="1">
        <v>38441</v>
      </c>
      <c r="B362" s="14">
        <v>21364.87</v>
      </c>
      <c r="C362" s="14">
        <v>24292.61</v>
      </c>
      <c r="D362" s="14">
        <v>20858.64</v>
      </c>
      <c r="E362" s="14">
        <v>23739.919999999998</v>
      </c>
      <c r="F362" s="4">
        <f t="shared" si="5"/>
        <v>8.0505190220075029</v>
      </c>
    </row>
    <row r="363" spans="1:6">
      <c r="A363" s="1">
        <v>38471</v>
      </c>
      <c r="B363" s="14">
        <v>23705.53</v>
      </c>
      <c r="C363" s="14">
        <v>25181.16</v>
      </c>
      <c r="D363" s="14">
        <v>23705.53</v>
      </c>
      <c r="E363" s="14">
        <v>25181.16</v>
      </c>
      <c r="F363" s="4">
        <f t="shared" si="5"/>
        <v>6.070955588729877</v>
      </c>
    </row>
    <row r="364" spans="1:6">
      <c r="A364" s="1">
        <v>38500</v>
      </c>
      <c r="B364" s="14">
        <v>25135.64</v>
      </c>
      <c r="C364" s="14">
        <v>26386.86</v>
      </c>
      <c r="D364" s="14">
        <v>24983.86</v>
      </c>
      <c r="E364" s="14">
        <v>25722.62</v>
      </c>
      <c r="F364" s="4">
        <f t="shared" si="5"/>
        <v>2.1502583677638327</v>
      </c>
    </row>
    <row r="365" spans="1:6">
      <c r="A365" s="1">
        <v>38532</v>
      </c>
      <c r="B365" s="14">
        <v>26229.01</v>
      </c>
      <c r="C365" s="14">
        <v>27442.54</v>
      </c>
      <c r="D365" s="14">
        <v>25633.18</v>
      </c>
      <c r="E365" s="14">
        <v>26732.29</v>
      </c>
      <c r="F365" s="4">
        <f t="shared" si="5"/>
        <v>3.9252222363040854</v>
      </c>
    </row>
    <row r="366" spans="1:6">
      <c r="A366" s="1">
        <v>38563</v>
      </c>
      <c r="B366" s="14">
        <v>26221.4</v>
      </c>
      <c r="C366" s="14">
        <v>28777.42</v>
      </c>
      <c r="D366" s="14">
        <v>25312.42</v>
      </c>
      <c r="E366" s="14">
        <v>28777.42</v>
      </c>
      <c r="F366" s="4">
        <f t="shared" si="5"/>
        <v>7.6504107953340226</v>
      </c>
    </row>
    <row r="367" spans="1:6">
      <c r="A367" s="1">
        <v>38594</v>
      </c>
      <c r="B367" s="14">
        <v>28919.63</v>
      </c>
      <c r="C367" s="14">
        <v>30672.32</v>
      </c>
      <c r="D367" s="14">
        <v>28919.63</v>
      </c>
      <c r="E367" s="14">
        <v>30640.16</v>
      </c>
      <c r="F367" s="4">
        <f t="shared" si="5"/>
        <v>6.4729221730092616</v>
      </c>
    </row>
    <row r="368" spans="1:6">
      <c r="A368" s="1">
        <v>38624</v>
      </c>
      <c r="B368" s="14">
        <v>30837.77</v>
      </c>
      <c r="C368" s="14">
        <v>32545.43</v>
      </c>
      <c r="D368" s="14">
        <v>30308.47</v>
      </c>
      <c r="E368" s="14">
        <v>32492.98</v>
      </c>
      <c r="F368" s="4">
        <f t="shared" si="5"/>
        <v>6.0470310859995502</v>
      </c>
    </row>
    <row r="369" spans="1:6">
      <c r="A369" s="1">
        <v>38654</v>
      </c>
      <c r="B369" s="14">
        <v>32238.44</v>
      </c>
      <c r="C369" s="14">
        <v>33352.33</v>
      </c>
      <c r="D369" s="14">
        <v>31385.22</v>
      </c>
      <c r="E369" s="14">
        <v>31878.89</v>
      </c>
      <c r="F369" s="4">
        <f t="shared" si="5"/>
        <v>-1.889915914145148</v>
      </c>
    </row>
    <row r="370" spans="1:6">
      <c r="A370" s="1">
        <v>38685</v>
      </c>
      <c r="B370" s="14">
        <v>31189.65</v>
      </c>
      <c r="C370" s="14">
        <v>32892.57</v>
      </c>
      <c r="D370" s="14">
        <v>31040.04</v>
      </c>
      <c r="E370" s="14">
        <v>32498.720000000001</v>
      </c>
      <c r="F370" s="4">
        <f t="shared" si="5"/>
        <v>1.9443274216887783</v>
      </c>
    </row>
    <row r="371" spans="1:6">
      <c r="A371" s="1">
        <v>38716</v>
      </c>
      <c r="B371" s="14">
        <v>32620.400000000001</v>
      </c>
      <c r="C371" s="14">
        <v>33698.6</v>
      </c>
      <c r="D371" s="14">
        <v>31862.76</v>
      </c>
      <c r="E371" s="14">
        <v>33698.6</v>
      </c>
      <c r="F371" s="4">
        <f t="shared" si="5"/>
        <v>3.6920838728417529</v>
      </c>
    </row>
    <row r="372" spans="1:6">
      <c r="A372" s="1">
        <v>38745</v>
      </c>
      <c r="B372" s="14">
        <v>33748.269999999997</v>
      </c>
      <c r="C372" s="14">
        <v>34379.78</v>
      </c>
      <c r="D372" s="14">
        <v>31727.35</v>
      </c>
      <c r="E372" s="14">
        <v>31727.35</v>
      </c>
      <c r="F372" s="4">
        <f t="shared" si="5"/>
        <v>-5.8496495403369879</v>
      </c>
    </row>
    <row r="373" spans="1:6">
      <c r="A373" s="1">
        <v>38773</v>
      </c>
      <c r="B373" s="14">
        <v>31367.98</v>
      </c>
      <c r="C373" s="14">
        <v>32828.42</v>
      </c>
      <c r="D373" s="14">
        <v>31234.27</v>
      </c>
      <c r="E373" s="14">
        <v>32304.45</v>
      </c>
      <c r="F373" s="4">
        <f t="shared" si="5"/>
        <v>1.81893539800835</v>
      </c>
    </row>
    <row r="374" spans="1:6">
      <c r="A374" s="1">
        <v>38806</v>
      </c>
      <c r="B374" s="14">
        <v>32677.360000000001</v>
      </c>
      <c r="C374" s="14">
        <v>34423.57</v>
      </c>
      <c r="D374" s="14">
        <v>32677.360000000001</v>
      </c>
      <c r="E374" s="14">
        <v>34188.089999999997</v>
      </c>
      <c r="F374" s="4">
        <f t="shared" si="5"/>
        <v>5.8308994581241773</v>
      </c>
    </row>
    <row r="375" spans="1:6">
      <c r="A375" s="1">
        <v>38836</v>
      </c>
      <c r="B375" s="14">
        <v>34420.74</v>
      </c>
      <c r="C375" s="14">
        <v>35110.97</v>
      </c>
      <c r="D375" s="14">
        <v>33661.269999999997</v>
      </c>
      <c r="E375" s="14">
        <v>33785.449999999997</v>
      </c>
      <c r="F375" s="4">
        <f t="shared" si="5"/>
        <v>-1.177720077371972</v>
      </c>
    </row>
    <row r="376" spans="1:6">
      <c r="A376" s="1">
        <v>38867</v>
      </c>
      <c r="B376" s="14">
        <v>33599.25</v>
      </c>
      <c r="C376" s="14">
        <v>33599.25</v>
      </c>
      <c r="D376" s="14">
        <v>30049.200000000001</v>
      </c>
      <c r="E376" s="14">
        <v>31228.62</v>
      </c>
      <c r="F376" s="4">
        <f t="shared" si="5"/>
        <v>-7.5678435539559148</v>
      </c>
    </row>
    <row r="377" spans="1:6">
      <c r="A377" s="1">
        <v>38897</v>
      </c>
      <c r="B377" s="14">
        <v>31110.36</v>
      </c>
      <c r="C377" s="14">
        <v>32533.599999999999</v>
      </c>
      <c r="D377" s="14">
        <v>30415.16</v>
      </c>
      <c r="E377" s="14">
        <v>30415.16</v>
      </c>
      <c r="F377" s="4">
        <f t="shared" si="5"/>
        <v>-2.6048541370063716</v>
      </c>
    </row>
    <row r="378" spans="1:6">
      <c r="A378" s="1">
        <v>38927</v>
      </c>
      <c r="B378" s="14">
        <v>29978.74</v>
      </c>
      <c r="C378" s="14">
        <v>31945.119999999999</v>
      </c>
      <c r="D378" s="14">
        <v>29893.88</v>
      </c>
      <c r="E378" s="14">
        <v>31701.61</v>
      </c>
      <c r="F378" s="4">
        <f t="shared" si="5"/>
        <v>4.229634169276113</v>
      </c>
    </row>
    <row r="379" spans="1:6">
      <c r="A379" s="1">
        <v>38959</v>
      </c>
      <c r="B379" s="14">
        <v>32032.21</v>
      </c>
      <c r="C379" s="14">
        <v>32473.32</v>
      </c>
      <c r="D379" s="14">
        <v>30855.16</v>
      </c>
      <c r="E379" s="14">
        <v>31475.95</v>
      </c>
      <c r="F379" s="4">
        <f t="shared" si="5"/>
        <v>-0.71182504610964503</v>
      </c>
    </row>
    <row r="380" spans="1:6">
      <c r="A380" s="1">
        <v>38989</v>
      </c>
      <c r="B380" s="14">
        <v>32112.18</v>
      </c>
      <c r="C380" s="14">
        <v>33661.449999999997</v>
      </c>
      <c r="D380" s="14">
        <v>32112.18</v>
      </c>
      <c r="E380" s="14">
        <v>33055.93</v>
      </c>
      <c r="F380" s="4">
        <f t="shared" si="5"/>
        <v>5.019641980623299</v>
      </c>
    </row>
    <row r="381" spans="1:6">
      <c r="A381" s="1">
        <v>39018</v>
      </c>
      <c r="B381" s="14">
        <v>33045.39</v>
      </c>
      <c r="C381" s="14">
        <v>34095.85</v>
      </c>
      <c r="D381" s="14">
        <v>33045.39</v>
      </c>
      <c r="E381" s="14">
        <v>33773.519999999997</v>
      </c>
      <c r="F381" s="4">
        <f t="shared" si="5"/>
        <v>2.1708359135561954</v>
      </c>
    </row>
    <row r="382" spans="1:6">
      <c r="A382" s="1">
        <v>39050</v>
      </c>
      <c r="B382" s="14">
        <v>34041.33</v>
      </c>
      <c r="C382" s="14">
        <v>34818.519999999997</v>
      </c>
      <c r="D382" s="14">
        <v>33512.9</v>
      </c>
      <c r="E382" s="14">
        <v>33538.089999999997</v>
      </c>
      <c r="F382" s="4">
        <f t="shared" si="5"/>
        <v>-0.69708457987204264</v>
      </c>
    </row>
    <row r="383" spans="1:6">
      <c r="A383" s="1">
        <v>39081</v>
      </c>
      <c r="B383" s="14">
        <v>33541.25</v>
      </c>
      <c r="C383" s="14">
        <v>35109.760000000002</v>
      </c>
      <c r="D383" s="14">
        <v>33541.25</v>
      </c>
      <c r="E383" s="14">
        <v>34812.76</v>
      </c>
      <c r="F383" s="4">
        <f t="shared" si="5"/>
        <v>3.8006636633153699</v>
      </c>
    </row>
    <row r="384" spans="1:6">
      <c r="A384" s="1">
        <v>39112</v>
      </c>
      <c r="B384" s="14">
        <v>34831.699999999997</v>
      </c>
      <c r="C384" s="14">
        <v>35512.980000000003</v>
      </c>
      <c r="D384" s="14">
        <v>34562.480000000003</v>
      </c>
      <c r="E384" s="14">
        <v>34836.11</v>
      </c>
      <c r="F384" s="4">
        <f t="shared" si="5"/>
        <v>6.7073107676606347E-2</v>
      </c>
    </row>
    <row r="385" spans="1:6">
      <c r="A385" s="1">
        <v>39140</v>
      </c>
      <c r="B385" s="14">
        <v>34851.160000000003</v>
      </c>
      <c r="C385" s="14">
        <v>36193.129999999997</v>
      </c>
      <c r="D385" s="14">
        <v>34851.160000000003</v>
      </c>
      <c r="E385" s="14">
        <v>35600.18</v>
      </c>
      <c r="F385" s="4">
        <f t="shared" si="5"/>
        <v>2.1933275558034455</v>
      </c>
    </row>
    <row r="386" spans="1:6">
      <c r="A386" s="1">
        <v>39171</v>
      </c>
      <c r="B386" s="14">
        <v>35585.24</v>
      </c>
      <c r="C386" s="14">
        <v>35918.5</v>
      </c>
      <c r="D386" s="14">
        <v>33473.449999999997</v>
      </c>
      <c r="E386" s="14">
        <v>35829.61</v>
      </c>
      <c r="F386" s="4">
        <f t="shared" si="5"/>
        <v>0.6444630336138758</v>
      </c>
    </row>
    <row r="387" spans="1:6">
      <c r="A387" s="1">
        <v>39200</v>
      </c>
      <c r="B387" s="14">
        <v>36018.6</v>
      </c>
      <c r="C387" s="14">
        <v>36827.370000000003</v>
      </c>
      <c r="D387" s="14">
        <v>35443.31</v>
      </c>
      <c r="E387" s="14">
        <v>35623.370000000003</v>
      </c>
      <c r="F387" s="4">
        <f t="shared" si="5"/>
        <v>-0.57561329860971966</v>
      </c>
    </row>
    <row r="388" spans="1:6">
      <c r="A388" s="1">
        <v>39232</v>
      </c>
      <c r="B388" s="14">
        <v>35603.300000000003</v>
      </c>
      <c r="C388" s="14">
        <v>35603.300000000003</v>
      </c>
      <c r="D388" s="14">
        <v>34016.15</v>
      </c>
      <c r="E388" s="14">
        <v>34951.82</v>
      </c>
      <c r="F388" s="4">
        <f t="shared" si="5"/>
        <v>-1.8851388849510948</v>
      </c>
    </row>
    <row r="389" spans="1:6">
      <c r="A389" s="1">
        <v>39262</v>
      </c>
      <c r="B389" s="14">
        <v>34949.5</v>
      </c>
      <c r="C389" s="14">
        <v>34949.5</v>
      </c>
      <c r="D389" s="14">
        <v>32986.78</v>
      </c>
      <c r="E389" s="14">
        <v>34117.519999999997</v>
      </c>
      <c r="F389" s="4">
        <f t="shared" si="5"/>
        <v>-2.3870001619372121</v>
      </c>
    </row>
    <row r="390" spans="1:6">
      <c r="A390" s="1">
        <v>39291</v>
      </c>
      <c r="B390" s="14">
        <v>34031.49</v>
      </c>
      <c r="C390" s="14">
        <v>34534.42</v>
      </c>
      <c r="D390" s="14">
        <v>32957.33</v>
      </c>
      <c r="E390" s="14">
        <v>32957.33</v>
      </c>
      <c r="F390" s="4">
        <f t="shared" si="5"/>
        <v>-3.4005695607417983</v>
      </c>
    </row>
    <row r="391" spans="1:6">
      <c r="A391" s="1">
        <v>39324</v>
      </c>
      <c r="B391" s="14">
        <v>33489</v>
      </c>
      <c r="C391" s="14">
        <v>33489</v>
      </c>
      <c r="D391" s="14">
        <v>29710.79</v>
      </c>
      <c r="E391" s="14">
        <v>32296.62</v>
      </c>
      <c r="F391" s="4">
        <f t="shared" si="5"/>
        <v>-2.0047437095177392</v>
      </c>
    </row>
    <row r="392" spans="1:6">
      <c r="A392" s="1">
        <v>39354</v>
      </c>
      <c r="B392" s="14">
        <v>32414.49</v>
      </c>
      <c r="C392" s="14">
        <v>32414.49</v>
      </c>
      <c r="D392" s="14">
        <v>29204.12</v>
      </c>
      <c r="E392" s="14">
        <v>30270.11</v>
      </c>
      <c r="F392" s="4">
        <f t="shared" si="5"/>
        <v>-6.2746813753265771</v>
      </c>
    </row>
    <row r="393" spans="1:6">
      <c r="A393" s="1">
        <v>39385</v>
      </c>
      <c r="B393" s="14">
        <v>29456.39</v>
      </c>
      <c r="C393" s="14">
        <v>32819.94</v>
      </c>
      <c r="D393" s="14">
        <v>29272.69</v>
      </c>
      <c r="E393" s="14">
        <v>32440.799999999999</v>
      </c>
      <c r="F393" s="4">
        <f t="shared" si="5"/>
        <v>7.1710674325266703</v>
      </c>
    </row>
    <row r="394" spans="1:6">
      <c r="A394" s="1">
        <v>39415</v>
      </c>
      <c r="B394" s="14">
        <v>31970.23</v>
      </c>
      <c r="C394" s="14">
        <v>32859.03</v>
      </c>
      <c r="D394" s="14">
        <v>30374.07</v>
      </c>
      <c r="E394" s="14">
        <v>31326.68</v>
      </c>
      <c r="F394" s="4">
        <f t="shared" si="5"/>
        <v>-3.4343172794752257</v>
      </c>
    </row>
    <row r="395" spans="1:6">
      <c r="A395" s="1">
        <v>39445</v>
      </c>
      <c r="B395" s="14">
        <v>32102.03</v>
      </c>
      <c r="C395" s="14">
        <v>32786</v>
      </c>
      <c r="D395" s="14">
        <v>30751.759999999998</v>
      </c>
      <c r="E395" s="14">
        <v>30833.37</v>
      </c>
      <c r="F395" s="4">
        <f t="shared" si="5"/>
        <v>-1.5747279954339282</v>
      </c>
    </row>
    <row r="396" spans="1:6">
      <c r="A396" s="1">
        <v>39477</v>
      </c>
      <c r="B396" s="14">
        <v>31164.71</v>
      </c>
      <c r="C396" s="14">
        <v>32615.55</v>
      </c>
      <c r="D396" s="14">
        <v>31164.71</v>
      </c>
      <c r="E396" s="14">
        <v>32444.78</v>
      </c>
      <c r="F396" s="4">
        <f t="shared" si="5"/>
        <v>5.2261883796678728</v>
      </c>
    </row>
    <row r="397" spans="1:6">
      <c r="A397" s="1">
        <v>39506</v>
      </c>
      <c r="B397" s="14">
        <v>32184.43</v>
      </c>
      <c r="C397" s="14">
        <v>33227.24</v>
      </c>
      <c r="D397" s="14">
        <v>31958.240000000002</v>
      </c>
      <c r="E397" s="14">
        <v>33227.24</v>
      </c>
      <c r="F397" s="4">
        <f t="shared" ref="F397:F484" si="6">(E397-E396)*100/E396</f>
        <v>2.4116668382402322</v>
      </c>
    </row>
    <row r="398" spans="1:6">
      <c r="A398" s="1">
        <v>39536</v>
      </c>
      <c r="B398" s="14">
        <v>32920</v>
      </c>
      <c r="C398" s="14">
        <v>33693.620000000003</v>
      </c>
      <c r="D398" s="14">
        <v>32123.18</v>
      </c>
      <c r="E398" s="14">
        <v>33608.21</v>
      </c>
      <c r="F398" s="4">
        <f t="shared" si="6"/>
        <v>1.1465592688408703</v>
      </c>
    </row>
    <row r="399" spans="1:6">
      <c r="A399" s="1">
        <v>39567</v>
      </c>
      <c r="B399" s="14">
        <v>33580.94</v>
      </c>
      <c r="C399" s="14">
        <v>33978.79</v>
      </c>
      <c r="D399" s="14">
        <v>32910.36</v>
      </c>
      <c r="E399" s="14">
        <v>33978.79</v>
      </c>
      <c r="F399" s="4">
        <f t="shared" si="6"/>
        <v>1.1026472400642633</v>
      </c>
    </row>
    <row r="400" spans="1:6">
      <c r="A400" s="1">
        <v>39598</v>
      </c>
      <c r="B400" s="14">
        <v>34207.760000000002</v>
      </c>
      <c r="C400" s="14">
        <v>34266.75</v>
      </c>
      <c r="D400" s="14">
        <v>31172.47</v>
      </c>
      <c r="E400" s="14">
        <v>31634.5</v>
      </c>
      <c r="F400" s="4">
        <f t="shared" si="6"/>
        <v>-6.8992745180155053</v>
      </c>
    </row>
    <row r="401" spans="1:6">
      <c r="A401" s="1">
        <v>39627</v>
      </c>
      <c r="B401" s="14">
        <v>31505.85</v>
      </c>
      <c r="C401" s="14">
        <v>32023.16</v>
      </c>
      <c r="D401" s="14">
        <v>30869.439999999999</v>
      </c>
      <c r="E401" s="14">
        <v>31714.27</v>
      </c>
      <c r="F401" s="4">
        <f t="shared" si="6"/>
        <v>0.25216140605984111</v>
      </c>
    </row>
    <row r="402" spans="1:6">
      <c r="A402" s="1">
        <v>39659</v>
      </c>
      <c r="B402" s="14">
        <v>31999.4</v>
      </c>
      <c r="C402" s="14">
        <v>32901.4</v>
      </c>
      <c r="D402" s="14">
        <v>31493.8</v>
      </c>
      <c r="E402" s="14">
        <v>32901.4</v>
      </c>
      <c r="F402" s="4">
        <f t="shared" si="6"/>
        <v>3.7432045574437027</v>
      </c>
    </row>
    <row r="403" spans="1:6">
      <c r="A403" s="1">
        <v>39690</v>
      </c>
      <c r="B403" s="14">
        <v>32850.14</v>
      </c>
      <c r="C403" s="14">
        <v>34067.67</v>
      </c>
      <c r="D403" s="14">
        <v>32546.16</v>
      </c>
      <c r="E403" s="14">
        <v>33600.1</v>
      </c>
      <c r="F403" s="4">
        <f t="shared" si="6"/>
        <v>2.1236178399703265</v>
      </c>
    </row>
    <row r="404" spans="1:6">
      <c r="A404" s="1">
        <v>39718</v>
      </c>
      <c r="B404" s="14">
        <v>33780.269999999997</v>
      </c>
      <c r="C404" s="14">
        <v>34555.440000000002</v>
      </c>
      <c r="D404" s="14">
        <v>33371.01</v>
      </c>
      <c r="E404" s="14">
        <v>34315.230000000003</v>
      </c>
      <c r="F404" s="4">
        <f t="shared" si="6"/>
        <v>2.1283567608429874</v>
      </c>
    </row>
    <row r="405" spans="1:6">
      <c r="A405" s="1">
        <v>39751</v>
      </c>
      <c r="B405" s="14">
        <v>34330.239999999998</v>
      </c>
      <c r="C405" s="14">
        <v>35780.86</v>
      </c>
      <c r="D405" s="14">
        <v>34330.239999999998</v>
      </c>
      <c r="E405" s="14">
        <v>35332.870000000003</v>
      </c>
      <c r="F405" s="4">
        <f t="shared" si="6"/>
        <v>2.9655636870275948</v>
      </c>
    </row>
    <row r="406" spans="1:6">
      <c r="A406" s="1">
        <v>39781</v>
      </c>
      <c r="B406" s="14">
        <v>34901.94</v>
      </c>
      <c r="C406" s="14">
        <v>35426.559999999998</v>
      </c>
      <c r="D406" s="14">
        <v>34178.18</v>
      </c>
      <c r="E406" s="14">
        <v>35426.559999999998</v>
      </c>
      <c r="F406" s="4">
        <f t="shared" si="6"/>
        <v>0.2651638545071347</v>
      </c>
    </row>
    <row r="407" spans="1:6">
      <c r="A407" s="1">
        <v>39812</v>
      </c>
      <c r="B407" s="14">
        <v>35600.089999999997</v>
      </c>
      <c r="C407" s="14">
        <v>36805.08</v>
      </c>
      <c r="D407" s="14">
        <v>35378.269999999997</v>
      </c>
      <c r="E407" s="14">
        <v>36642.629999999997</v>
      </c>
      <c r="F407" s="4">
        <f t="shared" si="6"/>
        <v>3.432650531126928</v>
      </c>
    </row>
    <row r="408" spans="1:6">
      <c r="A408" s="1">
        <v>39843</v>
      </c>
      <c r="B408" s="14">
        <v>37100.519999999997</v>
      </c>
      <c r="C408" s="14">
        <v>38645.67</v>
      </c>
      <c r="D408" s="14">
        <v>37020.29</v>
      </c>
      <c r="E408" s="14">
        <v>38503.949999999997</v>
      </c>
      <c r="F408" s="4">
        <f t="shared" si="6"/>
        <v>5.0796572189277898</v>
      </c>
    </row>
    <row r="409" spans="1:6">
      <c r="A409" s="1">
        <v>39871</v>
      </c>
      <c r="B409" s="14">
        <v>38825.360000000001</v>
      </c>
      <c r="C409" s="14">
        <v>40497.26</v>
      </c>
      <c r="D409" s="14">
        <v>38516.31</v>
      </c>
      <c r="E409" s="14">
        <v>40497.26</v>
      </c>
      <c r="F409" s="4">
        <f t="shared" si="6"/>
        <v>5.17689743519822</v>
      </c>
    </row>
    <row r="410" spans="1:6">
      <c r="A410" s="1">
        <v>39899</v>
      </c>
      <c r="B410" s="14">
        <v>40352.639999999999</v>
      </c>
      <c r="C410" s="14">
        <v>40968.68</v>
      </c>
      <c r="D410" s="14">
        <v>39468.370000000003</v>
      </c>
      <c r="E410" s="14">
        <v>39590.28</v>
      </c>
      <c r="F410" s="4">
        <f t="shared" si="6"/>
        <v>-2.2396083093029087</v>
      </c>
    </row>
    <row r="411" spans="1:6">
      <c r="A411" s="1">
        <v>39932</v>
      </c>
      <c r="B411" s="14">
        <v>39716</v>
      </c>
      <c r="C411" s="14">
        <v>41102.839999999997</v>
      </c>
      <c r="D411" s="14">
        <v>38952.25</v>
      </c>
      <c r="E411" s="14">
        <v>41102.839999999997</v>
      </c>
      <c r="F411" s="4">
        <f t="shared" si="6"/>
        <v>3.8205337269652997</v>
      </c>
    </row>
    <row r="412" spans="1:6">
      <c r="A412" s="1">
        <v>39963</v>
      </c>
      <c r="B412" s="14">
        <v>40906.800000000003</v>
      </c>
      <c r="C412" s="14">
        <v>41528.74</v>
      </c>
      <c r="D412" s="14">
        <v>39300.25</v>
      </c>
      <c r="E412" s="14">
        <v>39300.25</v>
      </c>
      <c r="F412" s="4">
        <f t="shared" si="6"/>
        <v>-4.3855607057809065</v>
      </c>
    </row>
    <row r="413" spans="1:6">
      <c r="A413" s="1">
        <v>39991</v>
      </c>
      <c r="B413" s="14">
        <v>38979.4</v>
      </c>
      <c r="C413" s="14">
        <v>39082.86</v>
      </c>
      <c r="D413" s="14">
        <v>37129.089999999997</v>
      </c>
      <c r="E413" s="14">
        <v>38270.32</v>
      </c>
      <c r="F413" s="4">
        <f t="shared" si="6"/>
        <v>-2.620670351969772</v>
      </c>
    </row>
    <row r="414" spans="1:6">
      <c r="A414" s="1">
        <v>40024</v>
      </c>
      <c r="B414" s="14">
        <v>37584.93</v>
      </c>
      <c r="C414" s="14">
        <v>40360.33</v>
      </c>
      <c r="D414" s="14">
        <v>37584.93</v>
      </c>
      <c r="E414" s="14">
        <v>40360.33</v>
      </c>
      <c r="F414" s="4">
        <f t="shared" si="6"/>
        <v>5.461177225588921</v>
      </c>
    </row>
    <row r="415" spans="1:6">
      <c r="A415" s="1">
        <v>40054</v>
      </c>
      <c r="B415" s="14">
        <v>40451.83</v>
      </c>
      <c r="C415" s="14">
        <v>41432.49</v>
      </c>
      <c r="D415" s="14">
        <v>40046.97</v>
      </c>
      <c r="E415" s="14">
        <v>41406.589999999997</v>
      </c>
      <c r="F415" s="4">
        <f t="shared" si="6"/>
        <v>2.5922979321526727</v>
      </c>
    </row>
    <row r="416" spans="1:6">
      <c r="A416" s="1">
        <v>40085</v>
      </c>
      <c r="B416" s="14">
        <v>41942.32</v>
      </c>
      <c r="C416" s="14">
        <v>43078.91</v>
      </c>
      <c r="D416" s="14">
        <v>41658.31</v>
      </c>
      <c r="E416" s="14">
        <v>42394.84</v>
      </c>
      <c r="F416" s="4">
        <f t="shared" si="6"/>
        <v>2.3866973831943179</v>
      </c>
    </row>
    <row r="417" spans="1:6">
      <c r="A417" s="1">
        <v>40116</v>
      </c>
      <c r="B417" s="14">
        <v>42302.98</v>
      </c>
      <c r="C417" s="14">
        <v>44191.519999999997</v>
      </c>
      <c r="D417" s="14">
        <v>41821.769999999997</v>
      </c>
      <c r="E417" s="14">
        <v>44054.16</v>
      </c>
      <c r="F417" s="4">
        <f t="shared" si="6"/>
        <v>3.9139668884232304</v>
      </c>
    </row>
    <row r="418" spans="1:6">
      <c r="A418" s="1">
        <v>40145</v>
      </c>
      <c r="B418" s="14">
        <v>43942.85</v>
      </c>
      <c r="C418" s="14">
        <v>44158.91</v>
      </c>
      <c r="D418" s="14">
        <v>43194.57</v>
      </c>
      <c r="E418" s="14">
        <v>43445.88</v>
      </c>
      <c r="F418" s="4">
        <f t="shared" si="6"/>
        <v>-1.3807549616199835</v>
      </c>
    </row>
    <row r="419" spans="1:6">
      <c r="A419" s="1">
        <v>40177</v>
      </c>
      <c r="B419" s="14">
        <v>43113.27</v>
      </c>
      <c r="C419" s="14">
        <v>43885.61</v>
      </c>
      <c r="D419" s="14">
        <v>41443.589999999997</v>
      </c>
      <c r="E419" s="14">
        <v>43845.01</v>
      </c>
      <c r="F419" s="4">
        <f t="shared" si="6"/>
        <v>0.91868319849892488</v>
      </c>
    </row>
    <row r="420" spans="1:6">
      <c r="A420" s="1">
        <v>40208</v>
      </c>
      <c r="B420" s="14">
        <v>43982.11</v>
      </c>
      <c r="C420" s="14">
        <v>43982.11</v>
      </c>
      <c r="D420" s="14">
        <v>42494.74</v>
      </c>
      <c r="E420" s="14">
        <v>42634.5</v>
      </c>
      <c r="F420" s="4">
        <f t="shared" si="6"/>
        <v>-2.7608843058765458</v>
      </c>
    </row>
    <row r="421" spans="1:6">
      <c r="A421" s="1">
        <v>40236</v>
      </c>
      <c r="B421" s="14">
        <v>42608.17</v>
      </c>
      <c r="C421" s="14">
        <v>44910.65</v>
      </c>
      <c r="D421" s="14">
        <v>41681.21</v>
      </c>
      <c r="E421" s="14">
        <v>44697.02</v>
      </c>
      <c r="F421" s="4">
        <f t="shared" si="6"/>
        <v>4.8376784059857556</v>
      </c>
    </row>
    <row r="422" spans="1:6">
      <c r="A422" s="1">
        <v>40267</v>
      </c>
      <c r="B422" s="14">
        <v>44642.400000000001</v>
      </c>
      <c r="C422" s="14">
        <v>45361.69</v>
      </c>
      <c r="D422" s="14">
        <v>44046.05</v>
      </c>
      <c r="E422" s="14">
        <v>44810.8</v>
      </c>
      <c r="F422" s="4">
        <f t="shared" si="6"/>
        <v>0.25455835758179429</v>
      </c>
    </row>
    <row r="423" spans="1:6">
      <c r="A423" s="1">
        <v>40297</v>
      </c>
      <c r="B423" s="14">
        <v>44744.54</v>
      </c>
      <c r="C423" s="14">
        <v>45766.05</v>
      </c>
      <c r="D423" s="14">
        <v>44413.66</v>
      </c>
      <c r="E423" s="14">
        <v>45389.48</v>
      </c>
      <c r="F423" s="4">
        <f t="shared" si="6"/>
        <v>1.2913851125175186</v>
      </c>
    </row>
    <row r="424" spans="1:6">
      <c r="A424" s="1">
        <v>40327</v>
      </c>
      <c r="B424" s="14">
        <v>45054.37</v>
      </c>
      <c r="C424" s="14">
        <v>45937.98</v>
      </c>
      <c r="D424" s="14">
        <v>44959.8</v>
      </c>
      <c r="E424" s="14">
        <v>45667.4</v>
      </c>
      <c r="F424" s="4">
        <f t="shared" si="6"/>
        <v>0.61230047138675803</v>
      </c>
    </row>
    <row r="425" spans="1:6">
      <c r="A425" s="1">
        <v>40358</v>
      </c>
      <c r="B425" s="14">
        <v>45880.52</v>
      </c>
      <c r="C425" s="14">
        <v>45880.52</v>
      </c>
      <c r="D425" s="14">
        <v>44760.91</v>
      </c>
      <c r="E425" s="14">
        <v>45021.48</v>
      </c>
      <c r="F425" s="4">
        <f t="shared" si="6"/>
        <v>-1.4144006446611768</v>
      </c>
    </row>
    <row r="426" spans="1:6">
      <c r="A426" s="1">
        <v>40389</v>
      </c>
      <c r="B426" s="14">
        <v>44891.519999999997</v>
      </c>
      <c r="C426" s="14">
        <v>47043.66</v>
      </c>
      <c r="D426" s="14">
        <v>44891.519999999997</v>
      </c>
      <c r="E426" s="14">
        <v>47043.66</v>
      </c>
      <c r="F426" s="4">
        <f t="shared" si="6"/>
        <v>4.4915893480178797</v>
      </c>
    </row>
    <row r="427" spans="1:6">
      <c r="A427" s="1">
        <v>40418</v>
      </c>
      <c r="B427" s="14">
        <v>46412.31</v>
      </c>
      <c r="C427" s="14">
        <v>47530.94</v>
      </c>
      <c r="D427" s="14">
        <v>45425.279999999999</v>
      </c>
      <c r="E427" s="14">
        <v>47383.13</v>
      </c>
      <c r="F427" s="4">
        <f t="shared" si="6"/>
        <v>0.72160626958020246</v>
      </c>
    </row>
    <row r="428" spans="1:6">
      <c r="A428" s="1">
        <v>40450</v>
      </c>
      <c r="B428" s="14">
        <v>47450.8</v>
      </c>
      <c r="C428" s="14">
        <v>47783.58</v>
      </c>
      <c r="D428" s="14">
        <v>44658.93</v>
      </c>
      <c r="E428" s="14">
        <v>44890.65</v>
      </c>
      <c r="F428" s="4">
        <f t="shared" si="6"/>
        <v>-5.2602687918674773</v>
      </c>
    </row>
    <row r="429" spans="1:6">
      <c r="A429" s="1">
        <v>40481</v>
      </c>
      <c r="B429" s="14">
        <v>45211.38</v>
      </c>
      <c r="C429" s="14">
        <v>46668.81</v>
      </c>
      <c r="D429" s="14">
        <v>43681.69</v>
      </c>
      <c r="E429" s="14">
        <v>46668.81</v>
      </c>
      <c r="F429" s="4">
        <f t="shared" si="6"/>
        <v>3.9610921205195204</v>
      </c>
    </row>
    <row r="430" spans="1:6">
      <c r="A430" s="1">
        <v>40509</v>
      </c>
      <c r="B430" s="14">
        <v>46504.34</v>
      </c>
      <c r="C430" s="14">
        <v>46969.33</v>
      </c>
      <c r="D430" s="14">
        <v>45121.3</v>
      </c>
      <c r="E430" s="14">
        <v>45175.81</v>
      </c>
      <c r="F430" s="4">
        <f t="shared" si="6"/>
        <v>-3.1991387824116364</v>
      </c>
    </row>
    <row r="431" spans="1:6">
      <c r="A431" s="1">
        <v>40542</v>
      </c>
      <c r="B431" s="14">
        <v>44266.38</v>
      </c>
      <c r="C431" s="14">
        <v>46545.55</v>
      </c>
      <c r="D431" s="14">
        <v>43763.360000000001</v>
      </c>
      <c r="E431" s="14">
        <v>46046.93</v>
      </c>
      <c r="F431" s="4">
        <f t="shared" si="6"/>
        <v>1.9282886128660508</v>
      </c>
    </row>
    <row r="432" spans="1:6">
      <c r="A432" s="1">
        <v>40572</v>
      </c>
      <c r="B432" s="14">
        <v>46272.75</v>
      </c>
      <c r="C432" s="14">
        <v>47441.64</v>
      </c>
      <c r="D432" s="14">
        <v>45110.27</v>
      </c>
      <c r="E432" s="14">
        <v>47441.64</v>
      </c>
      <c r="F432" s="4">
        <f t="shared" si="6"/>
        <v>3.028888136516374</v>
      </c>
    </row>
    <row r="433" spans="1:6">
      <c r="A433" s="1">
        <v>40600</v>
      </c>
      <c r="B433" s="14">
        <v>47740.3</v>
      </c>
      <c r="C433" s="14">
        <v>50828.11</v>
      </c>
      <c r="D433" s="14">
        <v>47740.3</v>
      </c>
      <c r="E433" s="14">
        <v>50760.2</v>
      </c>
      <c r="F433" s="4">
        <f t="shared" si="6"/>
        <v>6.9950364279143757</v>
      </c>
    </row>
    <row r="434" spans="1:6">
      <c r="A434" s="1">
        <v>40632</v>
      </c>
      <c r="B434" s="14">
        <v>51028.2</v>
      </c>
      <c r="C434" s="14">
        <v>51385.89</v>
      </c>
      <c r="D434" s="14">
        <v>49808.91</v>
      </c>
      <c r="E434" s="14">
        <v>50746.48</v>
      </c>
      <c r="F434" s="4">
        <f t="shared" si="6"/>
        <v>-2.7029050318938635E-2</v>
      </c>
    </row>
    <row r="435" spans="1:6">
      <c r="A435" s="1">
        <v>40662</v>
      </c>
      <c r="B435" s="14">
        <v>50497.42</v>
      </c>
      <c r="C435" s="14">
        <v>51568</v>
      </c>
      <c r="D435" s="14">
        <v>49999.31</v>
      </c>
      <c r="E435" s="14">
        <v>49999.31</v>
      </c>
      <c r="F435" s="4">
        <f t="shared" si="6"/>
        <v>-1.4723582798255277</v>
      </c>
    </row>
    <row r="436" spans="1:6">
      <c r="A436" s="1">
        <v>40691</v>
      </c>
      <c r="B436" s="14">
        <v>50216.97</v>
      </c>
      <c r="C436" s="14">
        <v>50367.65</v>
      </c>
      <c r="D436" s="14">
        <v>48809.25</v>
      </c>
      <c r="E436" s="14">
        <v>50289.73</v>
      </c>
      <c r="F436" s="4">
        <f t="shared" si="6"/>
        <v>0.58084801570262778</v>
      </c>
    </row>
    <row r="437" spans="1:6">
      <c r="A437" s="1">
        <v>40723</v>
      </c>
      <c r="B437" s="14">
        <v>49933.02</v>
      </c>
      <c r="C437" s="14">
        <v>49933.02</v>
      </c>
      <c r="D437" s="14">
        <v>47272.07</v>
      </c>
      <c r="E437" s="14">
        <v>47574.92</v>
      </c>
      <c r="F437" s="4">
        <f t="shared" si="6"/>
        <v>-5.3983387860702461</v>
      </c>
    </row>
    <row r="438" spans="1:6">
      <c r="A438" s="1">
        <v>40754</v>
      </c>
      <c r="B438" s="14">
        <v>48053.78</v>
      </c>
      <c r="C438" s="14">
        <v>49648.84</v>
      </c>
      <c r="D438" s="14">
        <v>47622.36</v>
      </c>
      <c r="E438" s="14">
        <v>49589.39</v>
      </c>
      <c r="F438" s="4">
        <f t="shared" si="6"/>
        <v>4.2343108511795737</v>
      </c>
    </row>
    <row r="439" spans="1:6">
      <c r="A439" s="1">
        <v>40785</v>
      </c>
      <c r="B439" s="14">
        <v>49437.72</v>
      </c>
      <c r="C439" s="14">
        <v>49590.99</v>
      </c>
      <c r="D439" s="14">
        <v>43952.05</v>
      </c>
      <c r="E439" s="14">
        <v>45970.23</v>
      </c>
      <c r="F439" s="4">
        <f t="shared" si="6"/>
        <v>-7.2982547274729468</v>
      </c>
    </row>
    <row r="440" spans="1:6">
      <c r="A440" s="1">
        <v>40815</v>
      </c>
      <c r="B440" s="14">
        <v>45067.15</v>
      </c>
      <c r="C440" s="14">
        <v>46350.62</v>
      </c>
      <c r="D440" s="14">
        <v>43929.19</v>
      </c>
      <c r="E440" s="14">
        <v>44820.37</v>
      </c>
      <c r="F440" s="4">
        <f t="shared" si="6"/>
        <v>-2.5013144376262648</v>
      </c>
    </row>
    <row r="441" spans="1:6">
      <c r="A441" s="1">
        <v>40845</v>
      </c>
      <c r="B441" s="14">
        <v>45578.68</v>
      </c>
      <c r="C441" s="14">
        <v>47752.18</v>
      </c>
      <c r="D441" s="14">
        <v>45095.48</v>
      </c>
      <c r="E441" s="14">
        <v>46877.88</v>
      </c>
      <c r="F441" s="4">
        <f t="shared" si="6"/>
        <v>4.5905689756688632</v>
      </c>
    </row>
    <row r="442" spans="1:6">
      <c r="A442" s="1">
        <v>40876</v>
      </c>
      <c r="B442" s="14">
        <v>46282.8</v>
      </c>
      <c r="C442" s="14">
        <v>47510.879999999997</v>
      </c>
      <c r="D442" s="14">
        <v>45164.93</v>
      </c>
      <c r="E442" s="14">
        <v>46555.21</v>
      </c>
      <c r="F442" s="4">
        <f t="shared" si="6"/>
        <v>-0.68832037626274545</v>
      </c>
    </row>
    <row r="443" spans="1:6">
      <c r="A443" s="1">
        <v>40907</v>
      </c>
      <c r="B443" s="14">
        <v>47397.64</v>
      </c>
      <c r="C443" s="14">
        <v>47983.95</v>
      </c>
      <c r="D443" s="14">
        <v>44289.56</v>
      </c>
      <c r="E443" s="14">
        <v>47788.21</v>
      </c>
      <c r="F443" s="4">
        <f t="shared" si="6"/>
        <v>2.648468345433304</v>
      </c>
    </row>
    <row r="444" spans="1:6">
      <c r="A444" s="1">
        <v>40936</v>
      </c>
      <c r="B444" s="14">
        <v>47593.55</v>
      </c>
      <c r="C444" s="14">
        <v>47593.55</v>
      </c>
      <c r="D444" s="14">
        <v>43787.839999999997</v>
      </c>
      <c r="E444" s="14">
        <v>45216.36</v>
      </c>
      <c r="F444" s="4">
        <f t="shared" si="6"/>
        <v>-5.3817667579513833</v>
      </c>
    </row>
    <row r="445" spans="1:6">
      <c r="A445" s="1">
        <v>40967</v>
      </c>
      <c r="B445" s="14">
        <v>45553.16</v>
      </c>
      <c r="C445" s="14">
        <v>45553.16</v>
      </c>
      <c r="D445" s="14">
        <v>43103.94</v>
      </c>
      <c r="E445" s="14">
        <v>44550.21</v>
      </c>
      <c r="F445" s="4">
        <f t="shared" si="6"/>
        <v>-1.4732499475853462</v>
      </c>
    </row>
    <row r="446" spans="1:6">
      <c r="A446" s="1">
        <v>40998</v>
      </c>
      <c r="B446" s="14">
        <v>45012.75</v>
      </c>
      <c r="C446" s="14">
        <v>47423.42</v>
      </c>
      <c r="D446" s="14">
        <v>45012.75</v>
      </c>
      <c r="E446" s="14">
        <v>46663.77</v>
      </c>
      <c r="F446" s="4">
        <f t="shared" si="6"/>
        <v>4.7442200609155325</v>
      </c>
    </row>
    <row r="447" spans="1:6">
      <c r="A447" s="1">
        <v>41027</v>
      </c>
      <c r="B447" s="14">
        <v>45957.59</v>
      </c>
      <c r="C447" s="14">
        <v>48353.48</v>
      </c>
      <c r="D447" s="14">
        <v>45296.09</v>
      </c>
      <c r="E447" s="14">
        <v>48173.39</v>
      </c>
      <c r="F447" s="4">
        <f t="shared" si="6"/>
        <v>3.2351008073286893</v>
      </c>
    </row>
    <row r="448" spans="1:6">
      <c r="A448" s="1">
        <v>41059</v>
      </c>
      <c r="B448" s="14">
        <v>48137.07</v>
      </c>
      <c r="C448" s="14">
        <v>49894.400000000001</v>
      </c>
      <c r="D448" s="14">
        <v>48137.07</v>
      </c>
      <c r="E448" s="14">
        <v>49661.91</v>
      </c>
      <c r="F448" s="4">
        <f t="shared" si="6"/>
        <v>3.0899216351600005</v>
      </c>
    </row>
    <row r="449" spans="1:6">
      <c r="A449" s="1">
        <v>41089</v>
      </c>
      <c r="B449" s="14">
        <v>49186.26</v>
      </c>
      <c r="C449" s="14">
        <v>49613.11</v>
      </c>
      <c r="D449" s="14">
        <v>47230.25</v>
      </c>
      <c r="E449" s="14">
        <v>48530.36</v>
      </c>
      <c r="F449" s="4">
        <f t="shared" si="6"/>
        <v>-2.2785068073298085</v>
      </c>
    </row>
    <row r="450" spans="1:6">
      <c r="A450" s="1">
        <v>41118</v>
      </c>
      <c r="B450" s="14">
        <v>48682.35</v>
      </c>
      <c r="C450" s="14">
        <v>51580.95</v>
      </c>
      <c r="D450" s="14">
        <v>48297.61</v>
      </c>
      <c r="E450" s="14">
        <v>51580.95</v>
      </c>
      <c r="F450" s="4">
        <f t="shared" si="6"/>
        <v>6.2859414189385703</v>
      </c>
    </row>
    <row r="451" spans="1:6">
      <c r="A451" s="1">
        <v>41151</v>
      </c>
      <c r="B451" s="14">
        <v>51820.2</v>
      </c>
      <c r="C451" s="14">
        <v>51934.66</v>
      </c>
      <c r="D451" s="14">
        <v>50734.66</v>
      </c>
      <c r="E451" s="14">
        <v>50896.57</v>
      </c>
      <c r="F451" s="4">
        <f t="shared" si="6"/>
        <v>-1.3268076683349133</v>
      </c>
    </row>
    <row r="452" spans="1:6">
      <c r="A452" s="1">
        <v>41181</v>
      </c>
      <c r="B452" s="14">
        <v>50761.91</v>
      </c>
      <c r="C452" s="14">
        <v>51405.03</v>
      </c>
      <c r="D452" s="14">
        <v>49055.22</v>
      </c>
      <c r="E452" s="14">
        <v>51100.34</v>
      </c>
      <c r="F452" s="4">
        <f t="shared" si="6"/>
        <v>0.40036096735005289</v>
      </c>
    </row>
    <row r="453" spans="1:6">
      <c r="A453" s="1">
        <v>41212</v>
      </c>
      <c r="B453" s="14">
        <v>51467.43</v>
      </c>
      <c r="C453" s="14">
        <v>51515.76</v>
      </c>
      <c r="D453" s="14">
        <v>49690.26</v>
      </c>
      <c r="E453" s="14">
        <v>49988.12</v>
      </c>
      <c r="F453" s="4">
        <f t="shared" si="6"/>
        <v>-2.1765412911146851</v>
      </c>
    </row>
    <row r="454" spans="1:6">
      <c r="A454" s="1">
        <v>41242</v>
      </c>
      <c r="B454" s="14">
        <v>49736.27</v>
      </c>
      <c r="C454" s="14">
        <v>51850.32</v>
      </c>
      <c r="D454" s="14">
        <v>48574.66</v>
      </c>
      <c r="E454" s="14">
        <v>51217</v>
      </c>
      <c r="F454" s="4">
        <f t="shared" si="6"/>
        <v>2.4583441025587627</v>
      </c>
    </row>
    <row r="455" spans="1:6">
      <c r="A455" s="1">
        <v>41272</v>
      </c>
      <c r="B455" s="14">
        <v>51756.7</v>
      </c>
      <c r="C455" s="14">
        <v>53610.95</v>
      </c>
      <c r="D455" s="14">
        <v>50808.02</v>
      </c>
      <c r="E455" s="14">
        <v>53353.98</v>
      </c>
      <c r="F455" s="4">
        <f t="shared" si="6"/>
        <v>4.1724036940859541</v>
      </c>
    </row>
    <row r="456" spans="1:6">
      <c r="A456" s="1">
        <v>41304</v>
      </c>
      <c r="B456" s="14">
        <v>53964.92</v>
      </c>
      <c r="C456" s="14">
        <v>54647.1</v>
      </c>
      <c r="D456" s="14">
        <v>52880.27</v>
      </c>
      <c r="E456" s="14">
        <v>52945.54</v>
      </c>
      <c r="F456" s="4">
        <f t="shared" si="6"/>
        <v>-0.76552864472341575</v>
      </c>
    </row>
    <row r="457" spans="1:6">
      <c r="A457" s="1">
        <v>41332</v>
      </c>
      <c r="B457" s="14">
        <v>53216.17</v>
      </c>
      <c r="C457" s="14">
        <v>54802.879999999997</v>
      </c>
      <c r="D457" s="14">
        <v>52855.99</v>
      </c>
      <c r="E457" s="14">
        <v>54051.45</v>
      </c>
      <c r="F457" s="4">
        <f t="shared" si="6"/>
        <v>2.0887689501325251</v>
      </c>
    </row>
    <row r="458" spans="1:6">
      <c r="A458" s="1">
        <v>41363</v>
      </c>
      <c r="B458" s="14">
        <v>54031.58</v>
      </c>
      <c r="C458" s="14">
        <v>56020.87</v>
      </c>
      <c r="D458" s="14">
        <v>54031.58</v>
      </c>
      <c r="E458" s="14">
        <v>55757.48</v>
      </c>
      <c r="F458" s="4">
        <f t="shared" si="6"/>
        <v>3.1563075551164794</v>
      </c>
    </row>
    <row r="459" spans="1:6">
      <c r="A459" s="1">
        <v>41391</v>
      </c>
      <c r="B459" s="14">
        <v>55814.15</v>
      </c>
      <c r="C459" s="14">
        <v>56381.89</v>
      </c>
      <c r="D459" s="14">
        <v>55168.36</v>
      </c>
      <c r="E459" s="14">
        <v>56192</v>
      </c>
      <c r="F459" s="4">
        <f t="shared" si="6"/>
        <v>0.77930351228211314</v>
      </c>
    </row>
    <row r="460" spans="1:6">
      <c r="A460" s="1">
        <v>41424</v>
      </c>
      <c r="B460" s="14">
        <v>56464.47</v>
      </c>
      <c r="C460" s="14">
        <v>56464.47</v>
      </c>
      <c r="D460" s="14">
        <v>54607.360000000001</v>
      </c>
      <c r="E460" s="14">
        <v>54742.44</v>
      </c>
      <c r="F460" s="4">
        <f t="shared" si="6"/>
        <v>-2.5796554669703831</v>
      </c>
    </row>
    <row r="461" spans="1:6">
      <c r="A461" s="1">
        <v>41454</v>
      </c>
      <c r="B461" s="14">
        <v>54851.59</v>
      </c>
      <c r="C461" s="14">
        <v>55770.41</v>
      </c>
      <c r="D461" s="14">
        <v>54207.77</v>
      </c>
      <c r="E461" s="14">
        <v>54897.11</v>
      </c>
      <c r="F461" s="4">
        <f t="shared" si="6"/>
        <v>0.28254129702658165</v>
      </c>
    </row>
    <row r="462" spans="1:6">
      <c r="A462" s="1">
        <v>41485</v>
      </c>
      <c r="B462" s="14">
        <v>54549.04</v>
      </c>
      <c r="C462" s="14">
        <v>55552.05</v>
      </c>
      <c r="D462" s="14">
        <v>54459.41</v>
      </c>
      <c r="E462" s="14">
        <v>54996.65</v>
      </c>
      <c r="F462" s="4">
        <f t="shared" si="6"/>
        <v>0.18132102035972544</v>
      </c>
    </row>
    <row r="463" spans="1:6">
      <c r="A463" s="1">
        <v>41516</v>
      </c>
      <c r="B463" s="14">
        <v>55441.64</v>
      </c>
      <c r="C463" s="14">
        <v>55741.08</v>
      </c>
      <c r="D463" s="14">
        <v>54758.43</v>
      </c>
      <c r="E463" s="14">
        <v>55431.16</v>
      </c>
      <c r="F463" s="4">
        <f t="shared" si="6"/>
        <v>0.7900663040385224</v>
      </c>
    </row>
    <row r="464" spans="1:6">
      <c r="A464" s="1">
        <v>41545</v>
      </c>
      <c r="B464" s="14">
        <v>55570.02</v>
      </c>
      <c r="C464" s="14">
        <v>55980.01</v>
      </c>
      <c r="D464" s="14">
        <v>55175.12</v>
      </c>
      <c r="E464" s="14">
        <v>55459.75</v>
      </c>
      <c r="F464" s="4">
        <f t="shared" si="6"/>
        <v>5.1577488185339269E-2</v>
      </c>
    </row>
    <row r="465" spans="1:6">
      <c r="A465" s="1">
        <v>41577</v>
      </c>
      <c r="B465" s="14">
        <v>55908.83</v>
      </c>
      <c r="C465" s="14">
        <v>57779.3</v>
      </c>
      <c r="D465" s="14">
        <v>55218.71</v>
      </c>
      <c r="E465" s="14">
        <v>57712.86</v>
      </c>
      <c r="F465" s="4">
        <f t="shared" si="6"/>
        <v>4.0626039605299349</v>
      </c>
    </row>
    <row r="466" spans="1:6">
      <c r="A466" s="1">
        <v>41607</v>
      </c>
      <c r="B466" s="14">
        <v>57993.91</v>
      </c>
      <c r="C466" s="14">
        <v>59240.18</v>
      </c>
      <c r="D466" s="14">
        <v>57966.52</v>
      </c>
      <c r="E466" s="14">
        <v>58813.5</v>
      </c>
      <c r="F466" s="4">
        <f t="shared" si="6"/>
        <v>1.9070966159015501</v>
      </c>
    </row>
    <row r="467" spans="1:6">
      <c r="A467" s="1">
        <v>41636</v>
      </c>
      <c r="B467" s="14">
        <v>58991.3</v>
      </c>
      <c r="C467" s="14">
        <v>60223.22</v>
      </c>
      <c r="D467" s="14">
        <v>58552.86</v>
      </c>
      <c r="E467" s="14">
        <v>60007.77</v>
      </c>
      <c r="F467" s="4">
        <f t="shared" si="6"/>
        <v>2.0306052181896961</v>
      </c>
    </row>
    <row r="468" spans="1:6">
      <c r="A468" s="1">
        <v>41669</v>
      </c>
      <c r="B468" s="14">
        <v>59994.76</v>
      </c>
      <c r="C468" s="14">
        <v>60729.49</v>
      </c>
      <c r="D468" s="14">
        <v>59415.46</v>
      </c>
      <c r="E468" s="14">
        <v>59809.19</v>
      </c>
      <c r="F468" s="4">
        <f t="shared" si="6"/>
        <v>-0.3309238120329992</v>
      </c>
    </row>
    <row r="469" spans="1:6">
      <c r="A469" s="1">
        <v>41697</v>
      </c>
      <c r="B469" s="14">
        <v>60318.26</v>
      </c>
      <c r="C469" s="14">
        <v>60620.480000000003</v>
      </c>
      <c r="D469" s="14">
        <v>57605.84</v>
      </c>
      <c r="E469" s="14">
        <v>59916.01</v>
      </c>
      <c r="F469" s="4">
        <f t="shared" si="6"/>
        <v>0.17860131528281808</v>
      </c>
    </row>
    <row r="470" spans="1:6">
      <c r="A470" s="1">
        <v>41726</v>
      </c>
      <c r="B470" s="14">
        <v>59588.58</v>
      </c>
      <c r="C470" s="14">
        <v>60005.8</v>
      </c>
      <c r="D470" s="14">
        <v>57791.41</v>
      </c>
      <c r="E470" s="14">
        <v>57791.41</v>
      </c>
      <c r="F470" s="4">
        <f t="shared" si="6"/>
        <v>-3.5459637582676122</v>
      </c>
    </row>
    <row r="471" spans="1:6">
      <c r="A471" s="1">
        <v>41758</v>
      </c>
      <c r="B471" s="14">
        <v>57695.4</v>
      </c>
      <c r="C471" s="14">
        <v>59810.05</v>
      </c>
      <c r="D471" s="14">
        <v>57695.4</v>
      </c>
      <c r="E471" s="14">
        <v>59810.05</v>
      </c>
      <c r="F471" s="4">
        <f t="shared" si="6"/>
        <v>3.4929758592150622</v>
      </c>
    </row>
    <row r="472" spans="1:6">
      <c r="A472" s="1">
        <v>41789</v>
      </c>
      <c r="B472" s="14">
        <v>60090.080000000002</v>
      </c>
      <c r="C472" s="14">
        <v>61531.82</v>
      </c>
      <c r="D472" s="14">
        <v>60090.080000000002</v>
      </c>
      <c r="E472" s="14">
        <v>60647.03</v>
      </c>
      <c r="F472" s="4">
        <f t="shared" si="6"/>
        <v>1.3993969240955255</v>
      </c>
    </row>
    <row r="473" spans="1:6">
      <c r="A473" s="1">
        <v>41818</v>
      </c>
      <c r="B473">
        <v>60455.27</v>
      </c>
      <c r="C473">
        <v>62738.57</v>
      </c>
      <c r="D473">
        <v>60455.27</v>
      </c>
      <c r="E473">
        <v>62434.9</v>
      </c>
      <c r="F473" s="4">
        <f t="shared" si="6"/>
        <v>2.9479926716939024</v>
      </c>
    </row>
    <row r="474" spans="1:6">
      <c r="A474" s="1">
        <v>41850</v>
      </c>
      <c r="B474">
        <v>62271.78</v>
      </c>
      <c r="C474">
        <v>63450.21</v>
      </c>
      <c r="D474">
        <v>62271.78</v>
      </c>
      <c r="E474">
        <v>63198.74</v>
      </c>
      <c r="F474" s="4">
        <f t="shared" si="6"/>
        <v>1.2234183125143092</v>
      </c>
    </row>
    <row r="475" spans="1:6">
      <c r="A475" s="1">
        <v>41881</v>
      </c>
      <c r="B475">
        <v>63158.91</v>
      </c>
      <c r="C475">
        <v>64583.34</v>
      </c>
      <c r="D475">
        <v>62804.04</v>
      </c>
      <c r="E475">
        <v>64278.87</v>
      </c>
      <c r="F475" s="4">
        <f t="shared" si="6"/>
        <v>1.709100529535881</v>
      </c>
    </row>
    <row r="476" spans="1:6">
      <c r="A476" s="1">
        <v>41909</v>
      </c>
      <c r="B476">
        <v>64173.69</v>
      </c>
      <c r="C476">
        <v>64173.69</v>
      </c>
      <c r="D476">
        <v>62698.74</v>
      </c>
      <c r="E476">
        <v>63599.12</v>
      </c>
      <c r="F476" s="4">
        <f t="shared" si="6"/>
        <v>-1.0575014775461982</v>
      </c>
    </row>
    <row r="477" spans="1:6">
      <c r="A477" s="1">
        <v>41942</v>
      </c>
      <c r="B477">
        <v>63269.82</v>
      </c>
      <c r="C477">
        <v>63361.43</v>
      </c>
      <c r="D477">
        <v>57934.18</v>
      </c>
      <c r="E477">
        <v>59483.09</v>
      </c>
      <c r="F477" s="4">
        <f t="shared" si="6"/>
        <v>-6.4718348304190458</v>
      </c>
    </row>
    <row r="478" spans="1:6">
      <c r="A478" s="1">
        <v>41972</v>
      </c>
      <c r="B478">
        <v>59609.96</v>
      </c>
      <c r="C478">
        <v>60830.91</v>
      </c>
      <c r="D478">
        <v>57864.81</v>
      </c>
      <c r="E478">
        <v>58149.2</v>
      </c>
      <c r="F478" s="4">
        <f t="shared" si="6"/>
        <v>-2.2424692463017633</v>
      </c>
    </row>
    <row r="479" spans="1:6">
      <c r="A479" s="1">
        <v>42003</v>
      </c>
      <c r="B479">
        <v>59230.89</v>
      </c>
      <c r="C479">
        <v>59230.89</v>
      </c>
      <c r="D479">
        <v>55978.5</v>
      </c>
      <c r="E479">
        <v>57887.91</v>
      </c>
      <c r="F479" s="4">
        <f t="shared" si="6"/>
        <v>-0.44934410103663269</v>
      </c>
    </row>
    <row r="480" spans="1:6">
      <c r="A480" s="1">
        <v>42034</v>
      </c>
      <c r="B480">
        <v>9004.41</v>
      </c>
      <c r="C480">
        <v>60541.9</v>
      </c>
      <c r="D480">
        <v>8838.64</v>
      </c>
      <c r="E480">
        <v>60199.5</v>
      </c>
      <c r="F480" s="4">
        <f t="shared" si="6"/>
        <v>3.9932172365524967</v>
      </c>
    </row>
    <row r="481" spans="1:6">
      <c r="A481" s="1">
        <v>42062</v>
      </c>
      <c r="B481">
        <v>60179.4</v>
      </c>
      <c r="C481">
        <v>63843.82</v>
      </c>
      <c r="D481">
        <v>60179.4</v>
      </c>
      <c r="E481">
        <v>63843.82</v>
      </c>
      <c r="F481" s="4">
        <f t="shared" si="6"/>
        <v>6.0537379878570423</v>
      </c>
    </row>
    <row r="482" spans="1:6">
      <c r="A482" s="1">
        <v>42091</v>
      </c>
      <c r="B482">
        <v>64090.41</v>
      </c>
      <c r="C482">
        <v>65038.64</v>
      </c>
      <c r="D482">
        <v>63727.96</v>
      </c>
      <c r="E482">
        <v>64292.24</v>
      </c>
      <c r="F482" s="4">
        <f t="shared" si="6"/>
        <v>0.70237025290779631</v>
      </c>
    </row>
    <row r="483" spans="1:6">
      <c r="A483" s="1">
        <v>42123</v>
      </c>
      <c r="B483">
        <v>64682.75</v>
      </c>
      <c r="C483">
        <v>66487.899999999994</v>
      </c>
      <c r="D483">
        <v>64394.15</v>
      </c>
      <c r="E483">
        <v>65925.67</v>
      </c>
      <c r="F483" s="4">
        <f t="shared" si="6"/>
        <v>2.5406332086111796</v>
      </c>
    </row>
    <row r="484" spans="1:6">
      <c r="A484" s="1">
        <v>42154</v>
      </c>
      <c r="B484">
        <v>67180.009999999995</v>
      </c>
      <c r="C484">
        <v>68974.42</v>
      </c>
      <c r="D484">
        <v>65975.7</v>
      </c>
      <c r="E484">
        <v>67783.66</v>
      </c>
      <c r="F484" s="4">
        <f t="shared" si="6"/>
        <v>2.818310378946479</v>
      </c>
    </row>
  </sheetData>
  <conditionalFormatting sqref="F12:F484">
    <cfRule type="cellIs" dxfId="3" priority="1" operator="greaterThan">
      <formula>0</formula>
    </cfRule>
    <cfRule type="cellIs" dxfId="2" priority="2" operator="lessThan">
      <formula>0</formula>
    </cfRule>
  </conditionalFormatting>
  <hyperlinks>
    <hyperlink ref="A8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workbookViewId="0">
      <selection activeCell="H17" sqref="H17"/>
    </sheetView>
  </sheetViews>
  <sheetFormatPr baseColWidth="10" defaultRowHeight="16"/>
  <cols>
    <col min="9" max="9" width="10.5" customWidth="1"/>
  </cols>
  <sheetData>
    <row r="1" spans="1:9" ht="49" customHeight="1">
      <c r="A1" s="24" t="s">
        <v>17</v>
      </c>
      <c r="B1" s="19"/>
      <c r="C1" s="19"/>
      <c r="D1" s="19"/>
      <c r="E1" s="19"/>
      <c r="F1" s="19"/>
      <c r="G1" s="19"/>
      <c r="H1" s="19"/>
      <c r="I1" s="19"/>
    </row>
    <row r="2" spans="1:9" ht="34" customHeight="1">
      <c r="A2" s="21"/>
      <c r="B2" s="22"/>
      <c r="C2" s="22"/>
      <c r="D2" s="22"/>
      <c r="E2" s="22"/>
      <c r="F2" s="23"/>
      <c r="G2" s="23"/>
      <c r="H2" s="23"/>
      <c r="I2" s="23"/>
    </row>
    <row r="3" spans="1:9">
      <c r="A3" s="9" t="s">
        <v>14</v>
      </c>
    </row>
    <row r="4" spans="1:9">
      <c r="A4" s="5" t="s">
        <v>18</v>
      </c>
    </row>
    <row r="5" spans="1:9">
      <c r="A5" s="5"/>
    </row>
    <row r="6" spans="1:9">
      <c r="A6" s="5" t="s">
        <v>24</v>
      </c>
    </row>
    <row r="7" spans="1:9">
      <c r="A7" s="5" t="s">
        <v>20</v>
      </c>
    </row>
    <row r="8" spans="1:9">
      <c r="A8" s="5"/>
    </row>
    <row r="9" spans="1:9">
      <c r="A9" s="5" t="s">
        <v>19</v>
      </c>
    </row>
    <row r="10" spans="1:9">
      <c r="A10" s="5" t="s">
        <v>25</v>
      </c>
    </row>
    <row r="12" spans="1:9">
      <c r="A12" s="3" t="s">
        <v>7</v>
      </c>
    </row>
    <row r="14" spans="1:9" ht="24">
      <c r="A14" s="25" t="s">
        <v>21</v>
      </c>
    </row>
    <row r="15" spans="1:9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8</v>
      </c>
    </row>
    <row r="16" spans="1:9">
      <c r="A16" s="15">
        <v>12053</v>
      </c>
      <c r="B16">
        <v>68.13</v>
      </c>
      <c r="C16">
        <v>71.42</v>
      </c>
      <c r="D16">
        <v>66.89</v>
      </c>
      <c r="E16">
        <v>71.42</v>
      </c>
    </row>
    <row r="17" spans="1:6">
      <c r="A17" s="15">
        <v>12418</v>
      </c>
      <c r="B17">
        <v>74.41</v>
      </c>
      <c r="C17">
        <v>76.78</v>
      </c>
      <c r="D17">
        <v>70.19</v>
      </c>
      <c r="E17">
        <v>70.19</v>
      </c>
      <c r="F17" s="4">
        <f>(E17-E16)*100/E16</f>
        <v>-1.7222066647997816</v>
      </c>
    </row>
    <row r="18" spans="1:6">
      <c r="A18" s="15">
        <v>12783</v>
      </c>
      <c r="B18">
        <v>70.91</v>
      </c>
      <c r="C18">
        <v>70.91</v>
      </c>
      <c r="D18">
        <v>65.239999999999995</v>
      </c>
      <c r="E18">
        <v>66.58</v>
      </c>
      <c r="F18" s="4">
        <f t="shared" ref="F18:F59" si="0">(E18-E17)*100/E17</f>
        <v>-5.1431827895711635</v>
      </c>
    </row>
    <row r="19" spans="1:6">
      <c r="A19" s="15">
        <v>13148</v>
      </c>
      <c r="B19">
        <v>66.06</v>
      </c>
      <c r="C19">
        <v>66.680000000000007</v>
      </c>
      <c r="D19">
        <v>62.87</v>
      </c>
      <c r="E19">
        <v>66.680000000000007</v>
      </c>
      <c r="F19" s="4">
        <f t="shared" si="0"/>
        <v>0.15019525382999177</v>
      </c>
    </row>
    <row r="20" spans="1:6">
      <c r="A20" s="15">
        <v>13514</v>
      </c>
      <c r="B20">
        <v>68.33</v>
      </c>
      <c r="C20">
        <v>68.430000000000007</v>
      </c>
      <c r="D20">
        <v>58.03</v>
      </c>
      <c r="E20">
        <v>65.55</v>
      </c>
      <c r="F20" s="4">
        <f t="shared" si="0"/>
        <v>-1.6946610677864571</v>
      </c>
    </row>
    <row r="21" spans="1:6">
      <c r="A21" s="15">
        <v>13879</v>
      </c>
      <c r="B21">
        <v>65.959999999999994</v>
      </c>
      <c r="C21">
        <v>66.58</v>
      </c>
      <c r="D21">
        <v>58.95</v>
      </c>
      <c r="E21">
        <v>58.95</v>
      </c>
      <c r="F21" s="4">
        <f t="shared" si="0"/>
        <v>-10.068649885583516</v>
      </c>
    </row>
    <row r="22" spans="1:6">
      <c r="A22" s="15">
        <v>14244</v>
      </c>
      <c r="B22">
        <v>57.2</v>
      </c>
      <c r="C22">
        <v>66.27</v>
      </c>
      <c r="D22">
        <v>52.15</v>
      </c>
      <c r="E22">
        <v>66.27</v>
      </c>
      <c r="F22" s="4">
        <f t="shared" si="0"/>
        <v>12.417302798982176</v>
      </c>
    </row>
    <row r="23" spans="1:6">
      <c r="A23" s="15">
        <v>14609</v>
      </c>
      <c r="B23">
        <v>66.989999999999995</v>
      </c>
      <c r="C23">
        <v>69.260000000000005</v>
      </c>
      <c r="D23">
        <v>66.989999999999995</v>
      </c>
      <c r="E23">
        <v>69.260000000000005</v>
      </c>
      <c r="F23" s="4">
        <f t="shared" si="0"/>
        <v>4.5118454806096411</v>
      </c>
    </row>
    <row r="24" spans="1:6">
      <c r="A24" s="15">
        <v>14975</v>
      </c>
      <c r="B24">
        <v>69.16</v>
      </c>
      <c r="C24">
        <v>71.94</v>
      </c>
      <c r="D24">
        <v>69.16</v>
      </c>
      <c r="E24">
        <v>71.73</v>
      </c>
      <c r="F24" s="4">
        <f t="shared" si="0"/>
        <v>3.5662720184810839</v>
      </c>
    </row>
    <row r="25" spans="1:6">
      <c r="A25" s="15">
        <v>15340</v>
      </c>
      <c r="B25">
        <v>71.94</v>
      </c>
      <c r="C25">
        <v>78.7</v>
      </c>
      <c r="D25">
        <v>71.94</v>
      </c>
      <c r="E25">
        <v>78.64</v>
      </c>
      <c r="F25" s="4">
        <f t="shared" si="0"/>
        <v>9.6333472745015971</v>
      </c>
    </row>
    <row r="26" spans="1:6">
      <c r="A26" s="15">
        <v>15705</v>
      </c>
      <c r="B26">
        <v>78.64</v>
      </c>
      <c r="C26">
        <v>86.47</v>
      </c>
      <c r="D26">
        <v>78.64</v>
      </c>
      <c r="E26">
        <v>85.85</v>
      </c>
      <c r="F26" s="4">
        <f t="shared" si="0"/>
        <v>9.1683621566632674</v>
      </c>
    </row>
    <row r="27" spans="1:6">
      <c r="A27" s="15">
        <v>16070</v>
      </c>
      <c r="B27">
        <v>87.61</v>
      </c>
      <c r="C27">
        <v>96.78</v>
      </c>
      <c r="D27">
        <v>87.61</v>
      </c>
      <c r="E27">
        <v>96.78</v>
      </c>
      <c r="F27" s="4">
        <f t="shared" si="0"/>
        <v>12.731508444962152</v>
      </c>
    </row>
    <row r="28" spans="1:6">
      <c r="A28" s="15">
        <v>16436</v>
      </c>
      <c r="B28">
        <v>98.94</v>
      </c>
      <c r="C28">
        <v>98.94</v>
      </c>
      <c r="D28">
        <v>94.1</v>
      </c>
      <c r="E28">
        <v>95.75</v>
      </c>
      <c r="F28" s="4">
        <f t="shared" si="0"/>
        <v>-1.0642694771647045</v>
      </c>
    </row>
    <row r="29" spans="1:6">
      <c r="A29" s="15">
        <v>16801</v>
      </c>
      <c r="B29">
        <v>95.85</v>
      </c>
      <c r="C29">
        <v>99.56</v>
      </c>
      <c r="D29">
        <v>87.19</v>
      </c>
      <c r="E29">
        <v>99.56</v>
      </c>
      <c r="F29" s="4">
        <f t="shared" si="0"/>
        <v>3.9791122715404725</v>
      </c>
    </row>
    <row r="30" spans="1:6">
      <c r="A30" s="15">
        <v>17166</v>
      </c>
      <c r="B30">
        <v>102.34</v>
      </c>
      <c r="C30">
        <v>126.15</v>
      </c>
      <c r="D30">
        <v>102.34</v>
      </c>
      <c r="E30">
        <v>126.15</v>
      </c>
      <c r="F30" s="4">
        <f t="shared" si="0"/>
        <v>26.707513057452797</v>
      </c>
    </row>
    <row r="31" spans="1:6">
      <c r="A31" s="15">
        <v>17531</v>
      </c>
      <c r="B31">
        <v>132.75</v>
      </c>
      <c r="C31">
        <v>143.57</v>
      </c>
      <c r="D31">
        <v>115.74</v>
      </c>
      <c r="E31">
        <v>115.74</v>
      </c>
      <c r="F31" s="4">
        <f t="shared" si="0"/>
        <v>-8.2520808561236709</v>
      </c>
    </row>
    <row r="32" spans="1:6">
      <c r="A32" s="15">
        <v>17897</v>
      </c>
      <c r="B32">
        <v>115.33</v>
      </c>
      <c r="C32">
        <v>115.33</v>
      </c>
      <c r="D32">
        <v>95.44</v>
      </c>
      <c r="E32">
        <v>95.44</v>
      </c>
      <c r="F32" s="4">
        <f t="shared" si="0"/>
        <v>-17.53931225159841</v>
      </c>
    </row>
    <row r="33" spans="1:6">
      <c r="A33" s="15">
        <v>18262</v>
      </c>
      <c r="B33">
        <v>99.97</v>
      </c>
      <c r="C33">
        <v>103.37</v>
      </c>
      <c r="D33">
        <v>96.16</v>
      </c>
      <c r="E33">
        <v>102.76</v>
      </c>
      <c r="F33" s="4">
        <f t="shared" si="0"/>
        <v>7.6697401508801413</v>
      </c>
    </row>
    <row r="34" spans="1:6">
      <c r="A34" s="15">
        <v>18627</v>
      </c>
      <c r="B34">
        <v>102.96</v>
      </c>
      <c r="C34">
        <v>118.52</v>
      </c>
      <c r="D34">
        <v>102.96</v>
      </c>
      <c r="E34">
        <v>116.26</v>
      </c>
      <c r="F34" s="4">
        <f t="shared" si="0"/>
        <v>13.137407551576489</v>
      </c>
    </row>
    <row r="35" spans="1:6">
      <c r="A35" s="15">
        <v>18992</v>
      </c>
      <c r="B35">
        <v>118.42</v>
      </c>
      <c r="C35">
        <v>128.52000000000001</v>
      </c>
      <c r="D35">
        <v>118.42</v>
      </c>
      <c r="E35">
        <v>121.72</v>
      </c>
      <c r="F35" s="4">
        <f t="shared" si="0"/>
        <v>4.6963702047135669</v>
      </c>
    </row>
    <row r="36" spans="1:6">
      <c r="A36" s="15">
        <v>19358</v>
      </c>
      <c r="B36">
        <v>123.99</v>
      </c>
      <c r="C36">
        <v>124.19</v>
      </c>
      <c r="D36">
        <v>115.54</v>
      </c>
      <c r="E36">
        <v>123.78</v>
      </c>
      <c r="F36" s="4">
        <f t="shared" si="0"/>
        <v>1.6924088070982601</v>
      </c>
    </row>
    <row r="37" spans="1:6">
      <c r="A37" s="15">
        <v>19723</v>
      </c>
      <c r="B37">
        <v>128.52000000000001</v>
      </c>
      <c r="C37">
        <v>144.19</v>
      </c>
      <c r="D37">
        <v>128.52000000000001</v>
      </c>
      <c r="E37">
        <v>136.77000000000001</v>
      </c>
      <c r="F37" s="4">
        <f t="shared" si="0"/>
        <v>10.494425593795452</v>
      </c>
    </row>
    <row r="38" spans="1:6">
      <c r="A38" s="15">
        <v>20088</v>
      </c>
      <c r="B38">
        <v>141.4</v>
      </c>
      <c r="C38">
        <v>156.56</v>
      </c>
      <c r="D38">
        <v>141.4</v>
      </c>
      <c r="E38">
        <v>156.56</v>
      </c>
      <c r="F38" s="4">
        <f t="shared" si="0"/>
        <v>14.46954741536886</v>
      </c>
    </row>
    <row r="39" spans="1:6">
      <c r="A39" s="15">
        <v>20453</v>
      </c>
      <c r="B39">
        <v>161.91</v>
      </c>
      <c r="C39">
        <v>217.05</v>
      </c>
      <c r="D39">
        <v>161.91</v>
      </c>
      <c r="E39">
        <v>217.05</v>
      </c>
      <c r="F39" s="4">
        <f t="shared" si="0"/>
        <v>38.636944302503835</v>
      </c>
    </row>
    <row r="40" spans="1:6">
      <c r="A40" s="15">
        <v>20819</v>
      </c>
      <c r="B40">
        <v>229.32</v>
      </c>
      <c r="C40">
        <v>237.36</v>
      </c>
      <c r="D40">
        <v>190.88</v>
      </c>
      <c r="E40">
        <v>190.88</v>
      </c>
      <c r="F40" s="4">
        <f t="shared" si="0"/>
        <v>-12.05712969361899</v>
      </c>
    </row>
    <row r="41" spans="1:6">
      <c r="A41" s="15">
        <v>21184</v>
      </c>
      <c r="B41">
        <v>198.5</v>
      </c>
      <c r="C41">
        <v>214.68</v>
      </c>
      <c r="D41">
        <v>197.88</v>
      </c>
      <c r="E41">
        <v>208.19</v>
      </c>
      <c r="F41" s="4">
        <f t="shared" si="0"/>
        <v>9.0685247275775378</v>
      </c>
    </row>
    <row r="42" spans="1:6">
      <c r="A42" s="15">
        <v>21549</v>
      </c>
      <c r="B42">
        <v>215.61</v>
      </c>
      <c r="C42">
        <v>222.93</v>
      </c>
      <c r="D42">
        <v>198.3</v>
      </c>
      <c r="E42">
        <v>206.95</v>
      </c>
      <c r="F42" s="4">
        <f t="shared" si="0"/>
        <v>-0.59560977952831984</v>
      </c>
    </row>
    <row r="43" spans="1:6">
      <c r="A43" s="15">
        <v>21914</v>
      </c>
      <c r="B43">
        <v>210.25</v>
      </c>
      <c r="C43">
        <v>252.3</v>
      </c>
      <c r="D43">
        <v>210.25</v>
      </c>
      <c r="E43">
        <v>252.3</v>
      </c>
      <c r="F43" s="4">
        <f t="shared" si="0"/>
        <v>21.913505677699938</v>
      </c>
    </row>
    <row r="44" spans="1:6">
      <c r="A44" s="15">
        <v>22280</v>
      </c>
      <c r="B44">
        <v>258.8</v>
      </c>
      <c r="C44">
        <v>263.54000000000002</v>
      </c>
      <c r="D44">
        <v>247.56</v>
      </c>
      <c r="E44">
        <v>255.5</v>
      </c>
      <c r="F44" s="4">
        <f t="shared" si="0"/>
        <v>1.2683313515655918</v>
      </c>
    </row>
    <row r="45" spans="1:6">
      <c r="A45" s="15">
        <v>22645</v>
      </c>
      <c r="B45">
        <v>245.71</v>
      </c>
      <c r="C45">
        <v>245.71</v>
      </c>
      <c r="D45">
        <v>210.77</v>
      </c>
      <c r="E45">
        <v>223.86</v>
      </c>
      <c r="F45" s="4">
        <f t="shared" si="0"/>
        <v>-12.383561643835611</v>
      </c>
    </row>
    <row r="46" spans="1:6">
      <c r="A46" s="15">
        <v>23010</v>
      </c>
      <c r="B46">
        <v>227.57</v>
      </c>
      <c r="C46">
        <v>231.79</v>
      </c>
      <c r="D46">
        <v>218.29</v>
      </c>
      <c r="E46">
        <v>231.79</v>
      </c>
      <c r="F46" s="4">
        <f t="shared" si="0"/>
        <v>3.5423925667828007</v>
      </c>
    </row>
    <row r="47" spans="1:6">
      <c r="A47" s="15">
        <v>23375</v>
      </c>
      <c r="B47">
        <v>231.9</v>
      </c>
      <c r="C47">
        <v>310.83999999999997</v>
      </c>
      <c r="D47">
        <v>224.06</v>
      </c>
      <c r="E47">
        <v>310.83999999999997</v>
      </c>
      <c r="F47" s="4">
        <f t="shared" si="0"/>
        <v>34.104145994218896</v>
      </c>
    </row>
    <row r="48" spans="1:6">
      <c r="A48" s="15">
        <v>23741</v>
      </c>
      <c r="B48">
        <v>333.41</v>
      </c>
      <c r="C48">
        <v>422.46</v>
      </c>
      <c r="D48">
        <v>318.47000000000003</v>
      </c>
      <c r="E48">
        <v>417.93</v>
      </c>
      <c r="F48" s="4">
        <f t="shared" si="0"/>
        <v>34.451808004117886</v>
      </c>
    </row>
    <row r="49" spans="1:6">
      <c r="A49" s="15">
        <v>24106</v>
      </c>
      <c r="B49">
        <v>432.56</v>
      </c>
      <c r="C49">
        <v>455.34</v>
      </c>
      <c r="D49">
        <v>383.71</v>
      </c>
      <c r="E49">
        <v>455.34</v>
      </c>
      <c r="F49" s="4">
        <f t="shared" si="0"/>
        <v>8.9512597803459837</v>
      </c>
    </row>
    <row r="50" spans="1:6">
      <c r="A50" s="15">
        <v>24471</v>
      </c>
      <c r="B50">
        <v>437.41</v>
      </c>
      <c r="C50">
        <v>437.41</v>
      </c>
      <c r="D50">
        <v>348.87</v>
      </c>
      <c r="E50">
        <v>359.39</v>
      </c>
      <c r="F50" s="4">
        <f t="shared" si="0"/>
        <v>-21.072165854087054</v>
      </c>
    </row>
    <row r="51" spans="1:6">
      <c r="A51" s="15">
        <v>24836</v>
      </c>
      <c r="B51">
        <v>348.26</v>
      </c>
      <c r="C51">
        <v>351.35</v>
      </c>
      <c r="D51">
        <v>297.14</v>
      </c>
      <c r="E51">
        <v>351.24</v>
      </c>
      <c r="F51" s="4">
        <f t="shared" si="0"/>
        <v>-2.2677314338184082</v>
      </c>
    </row>
    <row r="52" spans="1:6">
      <c r="A52" s="15">
        <v>25202</v>
      </c>
      <c r="B52">
        <v>343.82</v>
      </c>
      <c r="C52">
        <v>421.12</v>
      </c>
      <c r="D52">
        <v>343.82</v>
      </c>
      <c r="E52">
        <v>421.12</v>
      </c>
      <c r="F52" s="4">
        <f t="shared" si="0"/>
        <v>19.895228333902743</v>
      </c>
    </row>
    <row r="53" spans="1:6">
      <c r="A53" s="15">
        <v>25567</v>
      </c>
      <c r="B53">
        <v>428.23</v>
      </c>
      <c r="C53">
        <v>428.23</v>
      </c>
      <c r="D53">
        <v>306.62</v>
      </c>
      <c r="E53">
        <v>306.62</v>
      </c>
      <c r="F53" s="4">
        <f t="shared" si="0"/>
        <v>-27.189399696048632</v>
      </c>
    </row>
    <row r="54" spans="1:6">
      <c r="A54" s="15">
        <v>25932</v>
      </c>
      <c r="B54">
        <v>343.82</v>
      </c>
      <c r="C54">
        <v>369.8</v>
      </c>
      <c r="D54">
        <v>178.82</v>
      </c>
      <c r="E54">
        <v>207.78</v>
      </c>
      <c r="F54" s="4">
        <f t="shared" si="0"/>
        <v>-32.235340160459202</v>
      </c>
    </row>
    <row r="55" spans="1:6">
      <c r="A55" s="15">
        <v>26297</v>
      </c>
      <c r="B55">
        <v>243.95</v>
      </c>
      <c r="C55">
        <v>308.47000000000003</v>
      </c>
      <c r="D55">
        <v>243.95</v>
      </c>
      <c r="E55">
        <v>308.47000000000003</v>
      </c>
      <c r="F55" s="4">
        <f t="shared" si="0"/>
        <v>48.459909519684288</v>
      </c>
    </row>
    <row r="56" spans="1:6">
      <c r="A56" s="15">
        <v>26663</v>
      </c>
      <c r="B56">
        <v>319.08999999999997</v>
      </c>
      <c r="C56">
        <v>352.89</v>
      </c>
      <c r="D56">
        <v>291.57</v>
      </c>
      <c r="E56">
        <v>300.33</v>
      </c>
      <c r="F56" s="4">
        <f t="shared" si="0"/>
        <v>-2.6388303562745299</v>
      </c>
    </row>
    <row r="57" spans="1:6">
      <c r="A57" s="15">
        <v>27028</v>
      </c>
      <c r="B57">
        <v>305.79000000000002</v>
      </c>
      <c r="C57">
        <v>332.18</v>
      </c>
      <c r="D57">
        <v>295.89999999999998</v>
      </c>
      <c r="E57">
        <v>332.18</v>
      </c>
      <c r="F57" s="4">
        <f t="shared" si="0"/>
        <v>10.605001165384751</v>
      </c>
    </row>
    <row r="58" spans="1:6">
      <c r="A58" s="15">
        <v>27393</v>
      </c>
      <c r="B58">
        <v>323.52</v>
      </c>
      <c r="C58">
        <v>390.41</v>
      </c>
      <c r="D58">
        <v>308.06</v>
      </c>
      <c r="E58">
        <v>377.32</v>
      </c>
      <c r="F58" s="4">
        <f t="shared" si="0"/>
        <v>13.58901800228791</v>
      </c>
    </row>
    <row r="59" spans="1:6">
      <c r="A59" s="15">
        <v>27758</v>
      </c>
      <c r="B59">
        <v>395.77</v>
      </c>
      <c r="C59">
        <v>515.32000000000005</v>
      </c>
      <c r="D59">
        <v>395.77</v>
      </c>
      <c r="E59">
        <v>515.32000000000005</v>
      </c>
      <c r="F59" s="4">
        <f t="shared" si="0"/>
        <v>36.573730520513109</v>
      </c>
    </row>
  </sheetData>
  <conditionalFormatting sqref="F17:F59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12" r:id="rId1" xr:uid="{00000000-0004-0000-02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Ordinaries (XAO)</vt:lpstr>
      <vt:lpstr>Accumulation (XAOA)</vt:lpstr>
      <vt:lpstr>Full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2019-06-03T06:17:01Z</dcterms:modified>
</cp:coreProperties>
</file>